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135" windowHeight="6855"/>
  </bookViews>
  <sheets>
    <sheet name="SCHEMATIC" sheetId="1" r:id="rId1"/>
    <sheet name="PIN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7" i="2"/>
  <c r="F87"/>
  <c r="F42"/>
  <c r="F107"/>
  <c r="F67"/>
  <c r="F16"/>
  <c r="F43"/>
  <c r="F108"/>
  <c r="F114"/>
  <c r="F15"/>
  <c r="F23"/>
  <c r="F24"/>
  <c r="F109"/>
  <c r="F21"/>
  <c r="F22"/>
  <c r="F7"/>
  <c r="F8"/>
  <c r="F9"/>
  <c r="F10"/>
  <c r="F34"/>
  <c r="F35"/>
  <c r="F36"/>
  <c r="F37"/>
  <c r="F51"/>
  <c r="F52"/>
  <c r="F53"/>
  <c r="F54"/>
  <c r="F99"/>
  <c r="F100"/>
  <c r="F88"/>
  <c r="F89"/>
  <c r="F101"/>
  <c r="F102"/>
  <c r="F103"/>
  <c r="F104"/>
  <c r="F105"/>
  <c r="F106"/>
  <c r="F90"/>
  <c r="F91"/>
  <c r="F92"/>
  <c r="F93"/>
  <c r="F94"/>
  <c r="F95"/>
  <c r="F96"/>
  <c r="F97"/>
  <c r="F68"/>
  <c r="F70"/>
  <c r="F72"/>
  <c r="F74"/>
  <c r="F76"/>
  <c r="F78"/>
  <c r="F80"/>
  <c r="F82"/>
  <c r="F59"/>
  <c r="F60"/>
  <c r="F61"/>
  <c r="F62"/>
  <c r="F63"/>
  <c r="F64"/>
  <c r="F65"/>
  <c r="F66"/>
  <c r="E47"/>
  <c r="D47"/>
  <c r="E87"/>
  <c r="D87"/>
  <c r="E42"/>
  <c r="D42"/>
  <c r="E107"/>
  <c r="D107"/>
  <c r="E67"/>
  <c r="D67"/>
  <c r="E16"/>
  <c r="D16"/>
  <c r="E43"/>
  <c r="D43"/>
  <c r="E108"/>
  <c r="D108"/>
  <c r="E114"/>
  <c r="D114"/>
  <c r="E15"/>
  <c r="D15"/>
  <c r="E23"/>
  <c r="D23"/>
  <c r="E24"/>
  <c r="D24"/>
  <c r="E109"/>
  <c r="D109"/>
  <c r="E21"/>
  <c r="D21"/>
  <c r="E22"/>
  <c r="D22"/>
  <c r="E7"/>
  <c r="D7"/>
  <c r="E8"/>
  <c r="D8"/>
  <c r="E9"/>
  <c r="D9"/>
  <c r="E10"/>
  <c r="D10"/>
  <c r="E34"/>
  <c r="D34"/>
  <c r="E35"/>
  <c r="D35"/>
  <c r="E36"/>
  <c r="D36"/>
  <c r="E37"/>
  <c r="D37"/>
  <c r="E51"/>
  <c r="D51"/>
  <c r="E52"/>
  <c r="D52"/>
  <c r="E53"/>
  <c r="D53"/>
  <c r="E54"/>
  <c r="D54"/>
  <c r="E99"/>
  <c r="D99"/>
  <c r="E100"/>
  <c r="D100"/>
  <c r="E88"/>
  <c r="D88"/>
  <c r="E89"/>
  <c r="D89"/>
  <c r="E101"/>
  <c r="D101"/>
  <c r="E102"/>
  <c r="D102"/>
  <c r="E103"/>
  <c r="D103"/>
  <c r="E104"/>
  <c r="D104"/>
  <c r="E105"/>
  <c r="D105"/>
  <c r="E106"/>
  <c r="D106"/>
  <c r="E90"/>
  <c r="D90"/>
  <c r="E91"/>
  <c r="D91"/>
  <c r="E92"/>
  <c r="D92"/>
  <c r="E93"/>
  <c r="D93"/>
  <c r="E94"/>
  <c r="D94"/>
  <c r="E95"/>
  <c r="D95"/>
  <c r="E96"/>
  <c r="D96"/>
  <c r="E97"/>
  <c r="D97"/>
  <c r="E68"/>
  <c r="D68"/>
  <c r="E70"/>
  <c r="D70"/>
  <c r="E72"/>
  <c r="D72"/>
  <c r="E74"/>
  <c r="D74"/>
  <c r="E76"/>
  <c r="D76"/>
  <c r="E78"/>
  <c r="D78"/>
  <c r="E80"/>
  <c r="D80"/>
  <c r="E82"/>
  <c r="D82"/>
  <c r="E59"/>
  <c r="D59"/>
  <c r="E60"/>
  <c r="D60"/>
  <c r="E61"/>
  <c r="D61"/>
  <c r="E62"/>
  <c r="D62"/>
  <c r="E63"/>
  <c r="D63"/>
  <c r="E64"/>
  <c r="D64"/>
  <c r="E65"/>
  <c r="D65"/>
  <c r="E66"/>
  <c r="D66"/>
  <c r="D46"/>
  <c r="E46"/>
  <c r="F46"/>
  <c r="D45"/>
  <c r="E45"/>
  <c r="F45"/>
  <c r="D25"/>
  <c r="E25"/>
  <c r="F25"/>
  <c r="D50"/>
  <c r="E50"/>
  <c r="F50"/>
  <c r="D69"/>
  <c r="E69"/>
  <c r="F69"/>
  <c r="D71"/>
  <c r="E71"/>
  <c r="F71"/>
  <c r="D73"/>
  <c r="E73"/>
  <c r="F73"/>
  <c r="D75"/>
  <c r="E75"/>
  <c r="F75"/>
  <c r="D77"/>
  <c r="E77"/>
  <c r="F77"/>
  <c r="D79"/>
  <c r="E79"/>
  <c r="F79"/>
  <c r="D81"/>
  <c r="E81"/>
  <c r="F81"/>
  <c r="D83"/>
  <c r="E83"/>
  <c r="F83"/>
  <c r="D44"/>
  <c r="E44"/>
  <c r="F44"/>
  <c r="D98"/>
  <c r="E98"/>
  <c r="F98"/>
  <c r="D86"/>
  <c r="E86"/>
  <c r="F86"/>
  <c r="D85"/>
  <c r="E85"/>
  <c r="F85"/>
  <c r="D84"/>
  <c r="E84"/>
  <c r="F84"/>
  <c r="D49"/>
  <c r="E49"/>
  <c r="F49"/>
  <c r="D48"/>
  <c r="E48"/>
  <c r="F48"/>
  <c r="D58"/>
  <c r="E58"/>
  <c r="F58"/>
  <c r="D57"/>
  <c r="E57"/>
  <c r="F57"/>
  <c r="D56"/>
  <c r="E56"/>
  <c r="F56"/>
  <c r="D55"/>
  <c r="E55"/>
  <c r="F55"/>
  <c r="D41"/>
  <c r="E41"/>
  <c r="F41"/>
  <c r="D40"/>
  <c r="E40"/>
  <c r="F40"/>
  <c r="D39"/>
  <c r="E39"/>
  <c r="F39"/>
  <c r="D38"/>
  <c r="E38"/>
  <c r="F38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11"/>
  <c r="E11"/>
  <c r="F11"/>
  <c r="D12"/>
  <c r="E12"/>
  <c r="F12"/>
  <c r="D13"/>
  <c r="E13"/>
  <c r="F13"/>
  <c r="D14"/>
  <c r="E14"/>
  <c r="F14"/>
  <c r="D17"/>
  <c r="E17"/>
  <c r="F17"/>
  <c r="D18"/>
  <c r="E18"/>
  <c r="F18"/>
  <c r="D20"/>
  <c r="E20"/>
  <c r="F20"/>
  <c r="D19"/>
  <c r="E19"/>
  <c r="F19"/>
  <c r="D6"/>
  <c r="E6"/>
  <c r="F6"/>
  <c r="D5"/>
  <c r="E5"/>
  <c r="F5"/>
  <c r="D4"/>
  <c r="E4"/>
  <c r="F4"/>
  <c r="D3"/>
  <c r="E3"/>
  <c r="F3"/>
  <c r="D113"/>
  <c r="E113"/>
  <c r="F113"/>
  <c r="D112"/>
  <c r="E112"/>
  <c r="F112"/>
  <c r="D111"/>
  <c r="E111"/>
  <c r="F111"/>
  <c r="D110"/>
  <c r="E110"/>
  <c r="F110"/>
  <c r="A68"/>
  <c r="A47"/>
  <c r="B47"/>
  <c r="A87"/>
  <c r="B87"/>
  <c r="A42"/>
  <c r="B42"/>
  <c r="A107"/>
  <c r="B107"/>
  <c r="A67"/>
  <c r="B67"/>
  <c r="A16"/>
  <c r="B16"/>
  <c r="A43"/>
  <c r="B43"/>
  <c r="B46"/>
  <c r="A46"/>
  <c r="A108"/>
  <c r="B108"/>
  <c r="A114"/>
  <c r="B114"/>
  <c r="B45"/>
  <c r="A45"/>
  <c r="A15"/>
  <c r="B15"/>
  <c r="B25"/>
  <c r="A25"/>
  <c r="A23"/>
  <c r="B23"/>
  <c r="A24"/>
  <c r="B24"/>
  <c r="B50"/>
  <c r="A50"/>
  <c r="A109"/>
  <c r="B109"/>
  <c r="B69"/>
  <c r="A69"/>
  <c r="B71"/>
  <c r="A71"/>
  <c r="A21"/>
  <c r="B21"/>
  <c r="B73"/>
  <c r="A73"/>
  <c r="A22"/>
  <c r="B22"/>
  <c r="B75"/>
  <c r="A75"/>
  <c r="A7"/>
  <c r="B7"/>
  <c r="B77"/>
  <c r="A77"/>
  <c r="A8"/>
  <c r="B8"/>
  <c r="B79"/>
  <c r="A79"/>
  <c r="A9"/>
  <c r="B9"/>
  <c r="B81"/>
  <c r="A81"/>
  <c r="A10"/>
  <c r="B10"/>
  <c r="B83"/>
  <c r="A83"/>
  <c r="A34"/>
  <c r="B34"/>
  <c r="B44"/>
  <c r="A44"/>
  <c r="A35"/>
  <c r="B35"/>
  <c r="B98"/>
  <c r="A98"/>
  <c r="A36"/>
  <c r="B36"/>
  <c r="A37"/>
  <c r="B37"/>
  <c r="B86"/>
  <c r="A86"/>
  <c r="A51"/>
  <c r="B51"/>
  <c r="B85"/>
  <c r="A85"/>
  <c r="A52"/>
  <c r="B52"/>
  <c r="A53"/>
  <c r="B53"/>
  <c r="B84"/>
  <c r="A84"/>
  <c r="A54"/>
  <c r="B54"/>
  <c r="B49"/>
  <c r="A49"/>
  <c r="A99"/>
  <c r="B99"/>
  <c r="A100"/>
  <c r="B100"/>
  <c r="B48"/>
  <c r="A48"/>
  <c r="A88"/>
  <c r="B88"/>
  <c r="B58"/>
  <c r="A58"/>
  <c r="A89"/>
  <c r="B89"/>
  <c r="B57"/>
  <c r="A57"/>
  <c r="A101"/>
  <c r="B101"/>
  <c r="B56"/>
  <c r="A56"/>
  <c r="A102"/>
  <c r="B102"/>
  <c r="B55"/>
  <c r="A55"/>
  <c r="A103"/>
  <c r="B103"/>
  <c r="B41"/>
  <c r="A41"/>
  <c r="A104"/>
  <c r="B104"/>
  <c r="B40"/>
  <c r="A40"/>
  <c r="A105"/>
  <c r="B105"/>
  <c r="B39"/>
  <c r="A39"/>
  <c r="A106"/>
  <c r="B106"/>
  <c r="B38"/>
  <c r="A38"/>
  <c r="A90"/>
  <c r="B90"/>
  <c r="B26"/>
  <c r="A26"/>
  <c r="A91"/>
  <c r="B91"/>
  <c r="B27"/>
  <c r="A27"/>
  <c r="A92"/>
  <c r="B92"/>
  <c r="B28"/>
  <c r="A28"/>
  <c r="A93"/>
  <c r="B93"/>
  <c r="B29"/>
  <c r="A29"/>
  <c r="A94"/>
  <c r="B94"/>
  <c r="B30"/>
  <c r="A30"/>
  <c r="A95"/>
  <c r="B95"/>
  <c r="B31"/>
  <c r="A31"/>
  <c r="A96"/>
  <c r="B96"/>
  <c r="B32"/>
  <c r="A32"/>
  <c r="A97"/>
  <c r="B97"/>
  <c r="B33"/>
  <c r="A33"/>
  <c r="B68"/>
  <c r="B11"/>
  <c r="A11"/>
  <c r="A70"/>
  <c r="B70"/>
  <c r="B12"/>
  <c r="A12"/>
  <c r="A72"/>
  <c r="B72"/>
  <c r="B13"/>
  <c r="A13"/>
  <c r="A74"/>
  <c r="B74"/>
  <c r="B14"/>
  <c r="A14"/>
  <c r="A76"/>
  <c r="B76"/>
  <c r="B17"/>
  <c r="A17"/>
  <c r="A78"/>
  <c r="B78"/>
  <c r="B18"/>
  <c r="A18"/>
  <c r="A80"/>
  <c r="B80"/>
  <c r="B20"/>
  <c r="A20"/>
  <c r="A82"/>
  <c r="B82"/>
  <c r="B19"/>
  <c r="A19"/>
  <c r="A59"/>
  <c r="B59"/>
  <c r="B6"/>
  <c r="A6"/>
  <c r="A60"/>
  <c r="B60"/>
  <c r="B5"/>
  <c r="A5"/>
  <c r="A61"/>
  <c r="B61"/>
  <c r="B4"/>
  <c r="A4"/>
  <c r="A62"/>
  <c r="B62"/>
  <c r="B3"/>
  <c r="A3"/>
  <c r="A63"/>
  <c r="B63"/>
  <c r="B113"/>
  <c r="A113"/>
  <c r="A64"/>
  <c r="B64"/>
  <c r="B112"/>
  <c r="A112"/>
  <c r="A65"/>
  <c r="B65"/>
  <c r="B111"/>
  <c r="A111"/>
  <c r="A66"/>
  <c r="B66"/>
  <c r="B110"/>
  <c r="A110"/>
</calcChain>
</file>

<file path=xl/sharedStrings.xml><?xml version="1.0" encoding="utf-8"?>
<sst xmlns="http://schemas.openxmlformats.org/spreadsheetml/2006/main" count="821" uniqueCount="243">
  <si>
    <t>P109</t>
  </si>
  <si>
    <t>PP7/SCK2/PW7</t>
  </si>
  <si>
    <t>P110</t>
  </si>
  <si>
    <t>PP6/SS2/PW6</t>
  </si>
  <si>
    <t>P111</t>
  </si>
  <si>
    <t>PP5/MOSI2/PW5</t>
  </si>
  <si>
    <t>P112</t>
  </si>
  <si>
    <t>PP4/MISO2/PW4</t>
  </si>
  <si>
    <t>P1</t>
  </si>
  <si>
    <t>PP3/SS1/PW3</t>
  </si>
  <si>
    <t>PP2/SCK1/PW2</t>
  </si>
  <si>
    <t>PP1/MOSKI1/PW1</t>
  </si>
  <si>
    <t>PP0/MISO1/PW0</t>
  </si>
  <si>
    <t>P2</t>
  </si>
  <si>
    <t>P3</t>
  </si>
  <si>
    <t>P4</t>
  </si>
  <si>
    <t>PT7/IOC7</t>
  </si>
  <si>
    <t>PT6/IOC6</t>
  </si>
  <si>
    <t>PT5/IOC5</t>
  </si>
  <si>
    <t>PT4/IOC4</t>
  </si>
  <si>
    <t>PT3/IOC3</t>
  </si>
  <si>
    <t>PT2/IOC2</t>
  </si>
  <si>
    <t>PT1/IOC1</t>
  </si>
  <si>
    <t>PT0/IOC0</t>
  </si>
  <si>
    <t>P18</t>
  </si>
  <si>
    <t>P16</t>
  </si>
  <si>
    <t>P15</t>
  </si>
  <si>
    <t>P12</t>
  </si>
  <si>
    <t>P11</t>
  </si>
  <si>
    <t>P10</t>
  </si>
  <si>
    <t>P9</t>
  </si>
  <si>
    <t>PB7/AD7</t>
  </si>
  <si>
    <t>PB6/AD6</t>
  </si>
  <si>
    <t>PB5/AD5</t>
  </si>
  <si>
    <t>PB4/AD4</t>
  </si>
  <si>
    <t>PB3/AD3</t>
  </si>
  <si>
    <t>PB2/AD2</t>
  </si>
  <si>
    <t>PB1/AD1</t>
  </si>
  <si>
    <t>PB0/AD0</t>
  </si>
  <si>
    <t>P31</t>
  </si>
  <si>
    <t>P30</t>
  </si>
  <si>
    <t>P29</t>
  </si>
  <si>
    <t>P28</t>
  </si>
  <si>
    <t>P27</t>
  </si>
  <si>
    <t>P26</t>
  </si>
  <si>
    <t>P25</t>
  </si>
  <si>
    <t>P24</t>
  </si>
  <si>
    <t>PE7/XCLKS/NOACC</t>
  </si>
  <si>
    <t>P36</t>
  </si>
  <si>
    <t>PE6/MODB/IPIPE1</t>
  </si>
  <si>
    <t>PE5/MODA/IPIPE0</t>
  </si>
  <si>
    <t>PE4/ECLK</t>
  </si>
  <si>
    <t>PE3/LSTRBN/TGLO</t>
  </si>
  <si>
    <t>PE2/RW</t>
  </si>
  <si>
    <t>PE1/IRQ</t>
  </si>
  <si>
    <t>PE0/XIRQ</t>
  </si>
  <si>
    <t>P37</t>
  </si>
  <si>
    <t>P38</t>
  </si>
  <si>
    <t>P53</t>
  </si>
  <si>
    <t>P54</t>
  </si>
  <si>
    <t>P55</t>
  </si>
  <si>
    <t>P56</t>
  </si>
  <si>
    <t>P39</t>
  </si>
  <si>
    <t>EXTAL</t>
  </si>
  <si>
    <t>XTAL</t>
  </si>
  <si>
    <t>P46</t>
  </si>
  <si>
    <t>P47</t>
  </si>
  <si>
    <t>VRH</t>
  </si>
  <si>
    <t>VDDA</t>
  </si>
  <si>
    <t>VRL</t>
  </si>
  <si>
    <t>VREGEN</t>
  </si>
  <si>
    <t>RESET</t>
  </si>
  <si>
    <t>PAD15/AN15</t>
  </si>
  <si>
    <t>PAD14/AN14</t>
  </si>
  <si>
    <t>PAD13/AN13</t>
  </si>
  <si>
    <t>PAD12/AN12</t>
  </si>
  <si>
    <t>PAD11/AN11</t>
  </si>
  <si>
    <t>PAD10/AN10</t>
  </si>
  <si>
    <t>PAD9/AN9</t>
  </si>
  <si>
    <t>PAD8/AN8</t>
  </si>
  <si>
    <t>P68</t>
  </si>
  <si>
    <t>P70</t>
  </si>
  <si>
    <t>P72</t>
  </si>
  <si>
    <t>P74</t>
  </si>
  <si>
    <t>P76</t>
  </si>
  <si>
    <t>P78</t>
  </si>
  <si>
    <t>P80</t>
  </si>
  <si>
    <t>P82</t>
  </si>
  <si>
    <t>P42</t>
  </si>
  <si>
    <t>P97</t>
  </si>
  <si>
    <t>P85</t>
  </si>
  <si>
    <t>P84</t>
  </si>
  <si>
    <t>P83</t>
  </si>
  <si>
    <t>TEST</t>
  </si>
  <si>
    <t>P48</t>
  </si>
  <si>
    <t>MODC/TGHI/BKGD</t>
  </si>
  <si>
    <t>P23</t>
  </si>
  <si>
    <t>VDDPLL</t>
  </si>
  <si>
    <t>P43</t>
  </si>
  <si>
    <t>XFC</t>
  </si>
  <si>
    <t>P44</t>
  </si>
  <si>
    <t>PA7/AD15</t>
  </si>
  <si>
    <t>P64</t>
  </si>
  <si>
    <t>PA6/AD14/TMOD2</t>
  </si>
  <si>
    <t>P63</t>
  </si>
  <si>
    <t>PA5/AD13</t>
  </si>
  <si>
    <t>P60</t>
  </si>
  <si>
    <t>P62</t>
  </si>
  <si>
    <t>P61</t>
  </si>
  <si>
    <t>P59</t>
  </si>
  <si>
    <t>P58</t>
  </si>
  <si>
    <t>P57</t>
  </si>
  <si>
    <t>PA0/AD8</t>
  </si>
  <si>
    <t>PA1/AD9</t>
  </si>
  <si>
    <t>PA4/AD12/TDOD1</t>
  </si>
  <si>
    <t>PA3/AD11</t>
  </si>
  <si>
    <t>PA2/AD10</t>
  </si>
  <si>
    <t>PADD7/AN7</t>
  </si>
  <si>
    <t>PADD6/AN6</t>
  </si>
  <si>
    <t>PADD5/AN5</t>
  </si>
  <si>
    <t>PADD4/AN4</t>
  </si>
  <si>
    <t>PADD3/AN3</t>
  </si>
  <si>
    <t>PADD2/AN2</t>
  </si>
  <si>
    <t>PADD1/AN1</t>
  </si>
  <si>
    <t>PADD0/AN0</t>
  </si>
  <si>
    <t>P81</t>
  </si>
  <si>
    <t>P79</t>
  </si>
  <si>
    <t>P77</t>
  </si>
  <si>
    <t>P75</t>
  </si>
  <si>
    <t>P73</t>
  </si>
  <si>
    <t>P71</t>
  </si>
  <si>
    <t>P69</t>
  </si>
  <si>
    <t>P67</t>
  </si>
  <si>
    <t>PS7/SS0</t>
  </si>
  <si>
    <t>P96</t>
  </si>
  <si>
    <t>PS6/SCK0</t>
  </si>
  <si>
    <t>P95</t>
  </si>
  <si>
    <t>PS5/MOSI0</t>
  </si>
  <si>
    <t>P94</t>
  </si>
  <si>
    <t>PS4/MISO0</t>
  </si>
  <si>
    <t>P93</t>
  </si>
  <si>
    <t>PS3/TXD1</t>
  </si>
  <si>
    <t>P92</t>
  </si>
  <si>
    <t>PS2/RXD1</t>
  </si>
  <si>
    <t>P91</t>
  </si>
  <si>
    <t>P90</t>
  </si>
  <si>
    <t>P89</t>
  </si>
  <si>
    <t>PS0/RXD0</t>
  </si>
  <si>
    <t>PS1/TXD0</t>
  </si>
  <si>
    <t>PM0/RXB/RXCAN0</t>
  </si>
  <si>
    <t>PM1/TXB/RXCAN0</t>
  </si>
  <si>
    <t>PM2/RXCAN1</t>
  </si>
  <si>
    <t>PM3/TXCAN1</t>
  </si>
  <si>
    <t>PM4/RXCAN2</t>
  </si>
  <si>
    <t>PM5/TXCAN2</t>
  </si>
  <si>
    <t>PM7/TXCAN3</t>
  </si>
  <si>
    <t>PM6/RXCAN3</t>
  </si>
  <si>
    <t>PJ6/SDA/RXCAN4</t>
  </si>
  <si>
    <t>PJ7/SCL/TXCAN4</t>
  </si>
  <si>
    <t>P99</t>
  </si>
  <si>
    <t>P98</t>
  </si>
  <si>
    <t>P32</t>
  </si>
  <si>
    <t>P52</t>
  </si>
  <si>
    <t>P51</t>
  </si>
  <si>
    <t>P50</t>
  </si>
  <si>
    <t>P49</t>
  </si>
  <si>
    <t>P35</t>
  </si>
  <si>
    <t>P34</t>
  </si>
  <si>
    <t>P33</t>
  </si>
  <si>
    <t>KWH0/PH0</t>
  </si>
  <si>
    <t>KWH1/PH1</t>
  </si>
  <si>
    <t>KWH2/PH2</t>
  </si>
  <si>
    <t>KWH3/PH3</t>
  </si>
  <si>
    <t>KWH4/PH4</t>
  </si>
  <si>
    <t>KWH5/PH5</t>
  </si>
  <si>
    <t>KWH6/PH6</t>
  </si>
  <si>
    <t>KWH7/PH7</t>
  </si>
  <si>
    <t>P8</t>
  </si>
  <si>
    <t>P7</t>
  </si>
  <si>
    <t>P6</t>
  </si>
  <si>
    <t>P5</t>
  </si>
  <si>
    <t>P20</t>
  </si>
  <si>
    <t>P19</t>
  </si>
  <si>
    <t>PK0/XADR14</t>
  </si>
  <si>
    <t>PK1/XADR15</t>
  </si>
  <si>
    <t>PK2/XADR16</t>
  </si>
  <si>
    <t>PK3/XADR17</t>
  </si>
  <si>
    <t>PK5/XADR19</t>
  </si>
  <si>
    <t>PK4/XADR18</t>
  </si>
  <si>
    <t>PK7/ECS/ROMONE</t>
  </si>
  <si>
    <t>P108</t>
  </si>
  <si>
    <t>PJ0/KWJ0</t>
  </si>
  <si>
    <t>PJ1/KWJ1</t>
  </si>
  <si>
    <t>P22</t>
  </si>
  <si>
    <t>P21</t>
  </si>
  <si>
    <t>VDD1</t>
  </si>
  <si>
    <t>VDD2</t>
  </si>
  <si>
    <t>VDDX</t>
  </si>
  <si>
    <t>VDDR</t>
  </si>
  <si>
    <t>P13</t>
  </si>
  <si>
    <t>P165</t>
  </si>
  <si>
    <t>P107</t>
  </si>
  <si>
    <t>P41</t>
  </si>
  <si>
    <t>VSS1</t>
  </si>
  <si>
    <t>VSS2</t>
  </si>
  <si>
    <t>VSSX</t>
  </si>
  <si>
    <t>VSSR</t>
  </si>
  <si>
    <t>VSSA</t>
  </si>
  <si>
    <t>VSSPLL</t>
  </si>
  <si>
    <t>P14</t>
  </si>
  <si>
    <t>P66</t>
  </si>
  <si>
    <t>P106</t>
  </si>
  <si>
    <t>P40</t>
  </si>
  <si>
    <t>P86</t>
  </si>
  <si>
    <t>P45</t>
  </si>
  <si>
    <t xml:space="preserve">  MCS912DP256</t>
  </si>
  <si>
    <t>P105</t>
  </si>
  <si>
    <t>P104</t>
  </si>
  <si>
    <t>P103</t>
  </si>
  <si>
    <t>P102</t>
  </si>
  <si>
    <t>P101</t>
  </si>
  <si>
    <t>P100</t>
  </si>
  <si>
    <t>P88</t>
  </si>
  <si>
    <t>P87</t>
  </si>
  <si>
    <t xml:space="preserve"> </t>
  </si>
  <si>
    <t>DDRA</t>
  </si>
  <si>
    <t>PTA</t>
  </si>
  <si>
    <t>AD0</t>
  </si>
  <si>
    <t>AD1</t>
  </si>
  <si>
    <t>PTT</t>
  </si>
  <si>
    <t>DDRT</t>
  </si>
  <si>
    <t>PTB</t>
  </si>
  <si>
    <t>DDRB</t>
  </si>
  <si>
    <t>PTE</t>
  </si>
  <si>
    <t>DDRE</t>
  </si>
  <si>
    <t>DDRH</t>
  </si>
  <si>
    <t>PTH</t>
  </si>
  <si>
    <t>PTP</t>
  </si>
  <si>
    <t>DDRP</t>
  </si>
  <si>
    <t>DDRK</t>
  </si>
  <si>
    <t>PTK</t>
  </si>
  <si>
    <t>DDRJ</t>
  </si>
  <si>
    <t>PTJ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</si>
</sst>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right"/>
    </xf>
    <xf numFmtId="0" fontId="0" fillId="0" borderId="18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0" fillId="2" borderId="0" xfId="0" applyFill="1" applyAlignment="1">
      <alignment horizontal="center" vertical="center" textRotation="90" wrapText="1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tabSelected="1" workbookViewId="0">
      <selection activeCell="U4" sqref="U4"/>
    </sheetView>
  </sheetViews>
  <sheetFormatPr defaultRowHeight="15"/>
  <cols>
    <col min="5" max="6" width="3" style="28" customWidth="1"/>
    <col min="13" max="14" width="9.140625" style="7"/>
    <col min="16" max="17" width="3" customWidth="1"/>
    <col min="18" max="19" width="9.140625" customWidth="1"/>
  </cols>
  <sheetData>
    <row r="1" spans="1:21">
      <c r="A1" s="29"/>
      <c r="B1" s="29"/>
      <c r="C1" s="29"/>
      <c r="D1" s="29"/>
      <c r="E1" s="30"/>
      <c r="F1" s="30"/>
      <c r="G1" s="29"/>
      <c r="H1" s="29"/>
      <c r="I1" s="29"/>
      <c r="J1" s="29"/>
      <c r="K1" s="29"/>
      <c r="L1" s="29"/>
      <c r="M1" s="31"/>
      <c r="N1" s="31"/>
      <c r="O1" s="29"/>
      <c r="P1" s="29"/>
      <c r="Q1" s="29"/>
      <c r="R1" s="29"/>
      <c r="S1" s="29"/>
      <c r="T1" s="29"/>
      <c r="U1" s="29"/>
    </row>
    <row r="2" spans="1:21" ht="15.75" thickBot="1">
      <c r="A2" s="29"/>
      <c r="B2" s="29"/>
      <c r="C2" s="29"/>
      <c r="D2" s="29"/>
      <c r="E2" s="30"/>
      <c r="F2" s="30"/>
      <c r="G2" s="29"/>
      <c r="H2" s="29"/>
      <c r="I2" s="29"/>
      <c r="J2" s="29"/>
      <c r="K2" s="29"/>
      <c r="L2" s="29"/>
      <c r="M2" s="31"/>
      <c r="N2" s="31"/>
      <c r="O2" s="29"/>
      <c r="P2" s="29"/>
      <c r="Q2" s="29"/>
      <c r="R2" s="29"/>
      <c r="S2" s="29"/>
      <c r="T2" s="29"/>
      <c r="U2" s="29"/>
    </row>
    <row r="3" spans="1:21">
      <c r="A3" s="29"/>
      <c r="I3" s="1"/>
      <c r="J3" s="2"/>
      <c r="K3" s="2"/>
      <c r="L3" s="2"/>
      <c r="M3" s="8"/>
      <c r="N3" s="21"/>
      <c r="O3" s="4"/>
      <c r="P3" s="4"/>
      <c r="Q3" s="4"/>
      <c r="U3" s="29"/>
    </row>
    <row r="4" spans="1:21" ht="15" customHeight="1">
      <c r="A4" s="29" t="s">
        <v>224</v>
      </c>
      <c r="B4" t="s">
        <v>224</v>
      </c>
      <c r="C4" t="s">
        <v>224</v>
      </c>
      <c r="D4" t="s">
        <v>224</v>
      </c>
      <c r="E4" s="25" t="s">
        <v>237</v>
      </c>
      <c r="F4" s="25" t="s">
        <v>238</v>
      </c>
      <c r="G4" s="11"/>
      <c r="H4" s="12" t="s">
        <v>0</v>
      </c>
      <c r="I4" s="3" t="s">
        <v>1</v>
      </c>
      <c r="J4" s="4"/>
      <c r="K4" s="4"/>
      <c r="L4" s="4"/>
      <c r="M4" s="9" t="s">
        <v>101</v>
      </c>
      <c r="N4" s="16" t="s">
        <v>102</v>
      </c>
      <c r="O4" s="11"/>
      <c r="P4" s="25" t="s">
        <v>225</v>
      </c>
      <c r="Q4" s="25" t="s">
        <v>226</v>
      </c>
      <c r="R4" t="s">
        <v>224</v>
      </c>
      <c r="S4" t="s">
        <v>224</v>
      </c>
      <c r="U4" s="29"/>
    </row>
    <row r="5" spans="1:21">
      <c r="A5" s="29" t="s">
        <v>224</v>
      </c>
      <c r="B5" t="s">
        <v>224</v>
      </c>
      <c r="C5" t="s">
        <v>224</v>
      </c>
      <c r="D5" t="s">
        <v>224</v>
      </c>
      <c r="E5" s="26"/>
      <c r="F5" s="26"/>
      <c r="G5" s="13"/>
      <c r="H5" s="14" t="s">
        <v>2</v>
      </c>
      <c r="I5" s="3" t="s">
        <v>3</v>
      </c>
      <c r="J5" s="4"/>
      <c r="K5" s="4"/>
      <c r="L5" s="4"/>
      <c r="M5" s="9" t="s">
        <v>103</v>
      </c>
      <c r="N5" s="15" t="s">
        <v>104</v>
      </c>
      <c r="O5" s="13"/>
      <c r="P5" s="26"/>
      <c r="Q5" s="26"/>
      <c r="R5" t="s">
        <v>224</v>
      </c>
      <c r="S5" t="s">
        <v>224</v>
      </c>
      <c r="T5" t="s">
        <v>224</v>
      </c>
      <c r="U5" s="29" t="s">
        <v>224</v>
      </c>
    </row>
    <row r="6" spans="1:21">
      <c r="A6" s="29" t="s">
        <v>224</v>
      </c>
      <c r="B6" t="s">
        <v>224</v>
      </c>
      <c r="C6" t="s">
        <v>224</v>
      </c>
      <c r="D6" t="s">
        <v>224</v>
      </c>
      <c r="E6" s="26"/>
      <c r="F6" s="26"/>
      <c r="G6" s="13"/>
      <c r="H6" s="14" t="s">
        <v>4</v>
      </c>
      <c r="I6" s="3" t="s">
        <v>5</v>
      </c>
      <c r="J6" s="4"/>
      <c r="K6" s="4"/>
      <c r="L6" s="4"/>
      <c r="M6" s="9" t="s">
        <v>105</v>
      </c>
      <c r="N6" s="15" t="s">
        <v>107</v>
      </c>
      <c r="O6" s="13"/>
      <c r="P6" s="26"/>
      <c r="Q6" s="26"/>
      <c r="R6" t="s">
        <v>224</v>
      </c>
      <c r="S6" t="s">
        <v>224</v>
      </c>
      <c r="T6" t="s">
        <v>224</v>
      </c>
      <c r="U6" s="29" t="s">
        <v>224</v>
      </c>
    </row>
    <row r="7" spans="1:21">
      <c r="A7" s="29" t="s">
        <v>224</v>
      </c>
      <c r="B7" t="s">
        <v>224</v>
      </c>
      <c r="C7" t="s">
        <v>224</v>
      </c>
      <c r="D7" t="s">
        <v>224</v>
      </c>
      <c r="E7" s="26"/>
      <c r="F7" s="26"/>
      <c r="G7" s="13"/>
      <c r="H7" s="14" t="s">
        <v>6</v>
      </c>
      <c r="I7" s="3" t="s">
        <v>7</v>
      </c>
      <c r="J7" s="4"/>
      <c r="K7" s="4"/>
      <c r="L7" s="4"/>
      <c r="M7" s="9" t="s">
        <v>114</v>
      </c>
      <c r="N7" s="15" t="s">
        <v>108</v>
      </c>
      <c r="O7" s="13"/>
      <c r="P7" s="26"/>
      <c r="Q7" s="26"/>
      <c r="R7" t="s">
        <v>224</v>
      </c>
      <c r="S7" t="s">
        <v>224</v>
      </c>
      <c r="T7" t="s">
        <v>224</v>
      </c>
      <c r="U7" s="29" t="s">
        <v>224</v>
      </c>
    </row>
    <row r="8" spans="1:21">
      <c r="A8" s="29" t="s">
        <v>224</v>
      </c>
      <c r="B8" t="s">
        <v>224</v>
      </c>
      <c r="C8" t="s">
        <v>224</v>
      </c>
      <c r="D8" t="s">
        <v>224</v>
      </c>
      <c r="E8" s="26"/>
      <c r="F8" s="26"/>
      <c r="G8" s="13"/>
      <c r="H8" s="14" t="s">
        <v>8</v>
      </c>
      <c r="I8" s="3" t="s">
        <v>9</v>
      </c>
      <c r="J8" s="4"/>
      <c r="K8" s="4"/>
      <c r="L8" s="4"/>
      <c r="M8" s="9" t="s">
        <v>115</v>
      </c>
      <c r="N8" s="15" t="s">
        <v>106</v>
      </c>
      <c r="O8" s="13"/>
      <c r="P8" s="26"/>
      <c r="Q8" s="26"/>
      <c r="R8" t="s">
        <v>224</v>
      </c>
      <c r="S8" t="s">
        <v>224</v>
      </c>
      <c r="T8" t="s">
        <v>224</v>
      </c>
      <c r="U8" s="29" t="s">
        <v>224</v>
      </c>
    </row>
    <row r="9" spans="1:21">
      <c r="A9" s="29" t="s">
        <v>224</v>
      </c>
      <c r="B9" t="s">
        <v>224</v>
      </c>
      <c r="C9" t="s">
        <v>224</v>
      </c>
      <c r="D9" t="s">
        <v>224</v>
      </c>
      <c r="E9" s="26"/>
      <c r="F9" s="26"/>
      <c r="G9" s="13"/>
      <c r="H9" s="14" t="s">
        <v>13</v>
      </c>
      <c r="I9" s="3" t="s">
        <v>10</v>
      </c>
      <c r="J9" s="4"/>
      <c r="K9" s="4"/>
      <c r="L9" s="4"/>
      <c r="M9" s="9" t="s">
        <v>116</v>
      </c>
      <c r="N9" s="15" t="s">
        <v>109</v>
      </c>
      <c r="O9" s="13"/>
      <c r="P9" s="26"/>
      <c r="Q9" s="26"/>
      <c r="R9" t="s">
        <v>224</v>
      </c>
      <c r="S9" t="s">
        <v>224</v>
      </c>
      <c r="T9" t="s">
        <v>224</v>
      </c>
      <c r="U9" s="29" t="s">
        <v>224</v>
      </c>
    </row>
    <row r="10" spans="1:21">
      <c r="A10" s="29" t="s">
        <v>224</v>
      </c>
      <c r="B10" t="s">
        <v>224</v>
      </c>
      <c r="C10" t="s">
        <v>224</v>
      </c>
      <c r="D10" t="s">
        <v>224</v>
      </c>
      <c r="E10" s="26"/>
      <c r="F10" s="26"/>
      <c r="G10" s="13"/>
      <c r="H10" s="14" t="s">
        <v>14</v>
      </c>
      <c r="I10" s="3" t="s">
        <v>11</v>
      </c>
      <c r="J10" s="4"/>
      <c r="K10" s="4"/>
      <c r="L10" s="4"/>
      <c r="M10" s="9" t="s">
        <v>113</v>
      </c>
      <c r="N10" s="15" t="s">
        <v>110</v>
      </c>
      <c r="O10" s="13"/>
      <c r="P10" s="26"/>
      <c r="Q10" s="26"/>
      <c r="R10" t="s">
        <v>224</v>
      </c>
      <c r="S10" t="s">
        <v>224</v>
      </c>
      <c r="T10" t="s">
        <v>224</v>
      </c>
      <c r="U10" s="29" t="s">
        <v>224</v>
      </c>
    </row>
    <row r="11" spans="1:21">
      <c r="A11" s="29" t="s">
        <v>224</v>
      </c>
      <c r="B11" t="s">
        <v>224</v>
      </c>
      <c r="C11" t="s">
        <v>224</v>
      </c>
      <c r="D11" t="s">
        <v>224</v>
      </c>
      <c r="E11" s="26"/>
      <c r="F11" s="26"/>
      <c r="G11" s="13"/>
      <c r="H11" s="14" t="s">
        <v>15</v>
      </c>
      <c r="I11" s="3" t="s">
        <v>12</v>
      </c>
      <c r="J11" s="4"/>
      <c r="K11" s="4"/>
      <c r="L11" s="4"/>
      <c r="M11" s="9" t="s">
        <v>112</v>
      </c>
      <c r="N11" s="15" t="s">
        <v>111</v>
      </c>
      <c r="O11" s="13"/>
      <c r="P11" s="26"/>
      <c r="Q11" s="26"/>
      <c r="R11" t="s">
        <v>224</v>
      </c>
      <c r="S11" t="s">
        <v>224</v>
      </c>
      <c r="T11" t="s">
        <v>224</v>
      </c>
      <c r="U11" s="29" t="s">
        <v>224</v>
      </c>
    </row>
    <row r="12" spans="1:21">
      <c r="A12" s="29" t="s">
        <v>224</v>
      </c>
      <c r="B12" t="s">
        <v>224</v>
      </c>
      <c r="C12" t="s">
        <v>224</v>
      </c>
      <c r="D12" t="s">
        <v>224</v>
      </c>
      <c r="E12" s="27"/>
      <c r="F12" s="27"/>
      <c r="G12" s="19"/>
      <c r="H12" s="20"/>
      <c r="I12" s="3"/>
      <c r="J12" s="4"/>
      <c r="K12" s="4"/>
      <c r="L12" s="4"/>
      <c r="M12" s="9"/>
      <c r="N12" s="18"/>
      <c r="O12" s="19"/>
      <c r="P12" s="27"/>
      <c r="Q12" s="27"/>
      <c r="R12" t="s">
        <v>224</v>
      </c>
      <c r="S12" t="s">
        <v>224</v>
      </c>
      <c r="T12" t="s">
        <v>224</v>
      </c>
      <c r="U12" s="29" t="s">
        <v>224</v>
      </c>
    </row>
    <row r="13" spans="1:21">
      <c r="A13" s="29" t="s">
        <v>224</v>
      </c>
      <c r="B13" t="s">
        <v>224</v>
      </c>
      <c r="C13" t="s">
        <v>224</v>
      </c>
      <c r="D13" t="s">
        <v>224</v>
      </c>
      <c r="E13" s="25" t="s">
        <v>229</v>
      </c>
      <c r="F13" s="25" t="s">
        <v>230</v>
      </c>
      <c r="G13" s="11"/>
      <c r="H13" s="12" t="s">
        <v>24</v>
      </c>
      <c r="I13" s="3" t="s">
        <v>16</v>
      </c>
      <c r="J13" s="4"/>
      <c r="K13" s="4"/>
      <c r="L13" s="4"/>
      <c r="M13" s="9" t="s">
        <v>117</v>
      </c>
      <c r="N13" s="16" t="s">
        <v>125</v>
      </c>
      <c r="O13" s="11"/>
      <c r="P13" s="22" t="s">
        <v>227</v>
      </c>
      <c r="Q13" s="4"/>
      <c r="R13" t="s">
        <v>224</v>
      </c>
      <c r="S13" t="s">
        <v>224</v>
      </c>
      <c r="T13" t="s">
        <v>224</v>
      </c>
      <c r="U13" s="29" t="s">
        <v>224</v>
      </c>
    </row>
    <row r="14" spans="1:21">
      <c r="A14" s="29" t="s">
        <v>224</v>
      </c>
      <c r="B14" t="s">
        <v>224</v>
      </c>
      <c r="C14" t="s">
        <v>224</v>
      </c>
      <c r="D14" t="s">
        <v>224</v>
      </c>
      <c r="E14" s="26"/>
      <c r="F14" s="26"/>
      <c r="G14" s="13"/>
      <c r="H14" s="14" t="s">
        <v>24</v>
      </c>
      <c r="I14" s="3" t="s">
        <v>17</v>
      </c>
      <c r="J14" s="4"/>
      <c r="K14" s="4"/>
      <c r="L14" s="4"/>
      <c r="M14" s="9" t="s">
        <v>118</v>
      </c>
      <c r="N14" s="15" t="s">
        <v>126</v>
      </c>
      <c r="O14" s="13"/>
      <c r="P14" s="23"/>
      <c r="Q14" s="4"/>
      <c r="R14" t="s">
        <v>224</v>
      </c>
      <c r="S14" t="s">
        <v>224</v>
      </c>
      <c r="T14" t="s">
        <v>224</v>
      </c>
      <c r="U14" s="29" t="s">
        <v>224</v>
      </c>
    </row>
    <row r="15" spans="1:21">
      <c r="A15" s="29" t="s">
        <v>224</v>
      </c>
      <c r="B15" t="s">
        <v>224</v>
      </c>
      <c r="C15" t="s">
        <v>224</v>
      </c>
      <c r="D15" t="s">
        <v>224</v>
      </c>
      <c r="E15" s="26"/>
      <c r="F15" s="26"/>
      <c r="G15" s="13"/>
      <c r="H15" s="14" t="s">
        <v>25</v>
      </c>
      <c r="I15" s="3" t="s">
        <v>18</v>
      </c>
      <c r="J15" s="4"/>
      <c r="K15" s="4"/>
      <c r="L15" s="4"/>
      <c r="M15" s="9" t="s">
        <v>119</v>
      </c>
      <c r="N15" s="15" t="s">
        <v>127</v>
      </c>
      <c r="O15" s="13"/>
      <c r="P15" s="23"/>
      <c r="Q15" s="4"/>
      <c r="R15" t="s">
        <v>224</v>
      </c>
      <c r="S15" t="s">
        <v>224</v>
      </c>
      <c r="T15" t="s">
        <v>224</v>
      </c>
      <c r="U15" s="29" t="s">
        <v>224</v>
      </c>
    </row>
    <row r="16" spans="1:21">
      <c r="A16" s="29" t="s">
        <v>224</v>
      </c>
      <c r="B16" t="s">
        <v>224</v>
      </c>
      <c r="C16" t="s">
        <v>224</v>
      </c>
      <c r="D16" t="s">
        <v>224</v>
      </c>
      <c r="E16" s="26"/>
      <c r="F16" s="26"/>
      <c r="G16" s="13"/>
      <c r="H16" s="14" t="s">
        <v>26</v>
      </c>
      <c r="I16" s="3" t="s">
        <v>19</v>
      </c>
      <c r="J16" s="4"/>
      <c r="K16" s="4"/>
      <c r="L16" s="4"/>
      <c r="M16" s="9" t="s">
        <v>120</v>
      </c>
      <c r="N16" s="15" t="s">
        <v>128</v>
      </c>
      <c r="O16" s="13"/>
      <c r="P16" s="23"/>
      <c r="Q16" s="4"/>
      <c r="R16" t="s">
        <v>224</v>
      </c>
      <c r="S16" t="s">
        <v>224</v>
      </c>
      <c r="T16" t="s">
        <v>224</v>
      </c>
      <c r="U16" s="29" t="s">
        <v>224</v>
      </c>
    </row>
    <row r="17" spans="1:21">
      <c r="A17" s="29" t="s">
        <v>224</v>
      </c>
      <c r="B17" t="s">
        <v>224</v>
      </c>
      <c r="C17" t="s">
        <v>224</v>
      </c>
      <c r="D17" t="s">
        <v>224</v>
      </c>
      <c r="E17" s="26"/>
      <c r="F17" s="26"/>
      <c r="G17" s="13"/>
      <c r="H17" s="14" t="s">
        <v>27</v>
      </c>
      <c r="I17" s="3" t="s">
        <v>20</v>
      </c>
      <c r="J17" s="4"/>
      <c r="K17" s="4"/>
      <c r="L17" s="4"/>
      <c r="M17" s="9" t="s">
        <v>121</v>
      </c>
      <c r="N17" s="15" t="s">
        <v>129</v>
      </c>
      <c r="O17" s="13"/>
      <c r="P17" s="23"/>
      <c r="Q17" s="4"/>
      <c r="R17" t="s">
        <v>224</v>
      </c>
      <c r="S17" t="s">
        <v>224</v>
      </c>
      <c r="T17" t="s">
        <v>224</v>
      </c>
      <c r="U17" s="29" t="s">
        <v>224</v>
      </c>
    </row>
    <row r="18" spans="1:21">
      <c r="A18" s="29" t="s">
        <v>224</v>
      </c>
      <c r="B18" t="s">
        <v>224</v>
      </c>
      <c r="C18" t="s">
        <v>224</v>
      </c>
      <c r="D18" t="s">
        <v>224</v>
      </c>
      <c r="E18" s="26"/>
      <c r="F18" s="26"/>
      <c r="G18" s="13"/>
      <c r="H18" s="14" t="s">
        <v>28</v>
      </c>
      <c r="I18" s="3" t="s">
        <v>21</v>
      </c>
      <c r="J18" s="4"/>
      <c r="K18" s="4"/>
      <c r="L18" s="4"/>
      <c r="M18" s="9" t="s">
        <v>122</v>
      </c>
      <c r="N18" s="15" t="s">
        <v>130</v>
      </c>
      <c r="O18" s="13"/>
      <c r="P18" s="23"/>
      <c r="Q18" s="4"/>
      <c r="R18" t="s">
        <v>224</v>
      </c>
      <c r="S18" t="s">
        <v>224</v>
      </c>
      <c r="T18" t="s">
        <v>224</v>
      </c>
      <c r="U18" s="29" t="s">
        <v>224</v>
      </c>
    </row>
    <row r="19" spans="1:21">
      <c r="A19" s="29" t="s">
        <v>224</v>
      </c>
      <c r="B19" t="s">
        <v>224</v>
      </c>
      <c r="C19" t="s">
        <v>224</v>
      </c>
      <c r="D19" t="s">
        <v>224</v>
      </c>
      <c r="E19" s="26"/>
      <c r="F19" s="26"/>
      <c r="G19" s="13"/>
      <c r="H19" s="14" t="s">
        <v>29</v>
      </c>
      <c r="I19" s="3" t="s">
        <v>22</v>
      </c>
      <c r="J19" s="4"/>
      <c r="K19" s="4"/>
      <c r="L19" s="4"/>
      <c r="M19" s="9" t="s">
        <v>123</v>
      </c>
      <c r="N19" s="15" t="s">
        <v>131</v>
      </c>
      <c r="O19" s="13"/>
      <c r="P19" s="23"/>
      <c r="Q19" s="4"/>
      <c r="R19" t="s">
        <v>224</v>
      </c>
      <c r="S19" t="s">
        <v>224</v>
      </c>
      <c r="T19" t="s">
        <v>224</v>
      </c>
      <c r="U19" s="29" t="s">
        <v>224</v>
      </c>
    </row>
    <row r="20" spans="1:21">
      <c r="A20" s="29" t="s">
        <v>224</v>
      </c>
      <c r="B20" t="s">
        <v>224</v>
      </c>
      <c r="C20" t="s">
        <v>224</v>
      </c>
      <c r="D20" t="s">
        <v>224</v>
      </c>
      <c r="E20" s="26"/>
      <c r="F20" s="26"/>
      <c r="G20" s="13"/>
      <c r="H20" s="14" t="s">
        <v>30</v>
      </c>
      <c r="I20" s="3" t="s">
        <v>23</v>
      </c>
      <c r="J20" s="4"/>
      <c r="K20" s="4"/>
      <c r="L20" s="4"/>
      <c r="M20" s="9" t="s">
        <v>124</v>
      </c>
      <c r="N20" s="15" t="s">
        <v>132</v>
      </c>
      <c r="O20" s="13"/>
      <c r="P20" s="23"/>
      <c r="Q20" s="4"/>
      <c r="R20" t="s">
        <v>224</v>
      </c>
      <c r="S20" t="s">
        <v>224</v>
      </c>
      <c r="T20" t="s">
        <v>224</v>
      </c>
      <c r="U20" s="29" t="s">
        <v>224</v>
      </c>
    </row>
    <row r="21" spans="1:21">
      <c r="A21" s="29" t="s">
        <v>224</v>
      </c>
      <c r="B21" t="s">
        <v>224</v>
      </c>
      <c r="C21" t="s">
        <v>224</v>
      </c>
      <c r="D21" t="s">
        <v>224</v>
      </c>
      <c r="E21" s="27"/>
      <c r="F21" s="27"/>
      <c r="G21" s="4"/>
      <c r="H21" s="4"/>
      <c r="I21" s="3"/>
      <c r="J21" s="4"/>
      <c r="K21" s="4"/>
      <c r="L21" s="4"/>
      <c r="M21" s="9"/>
      <c r="N21" s="17"/>
      <c r="O21" s="4"/>
      <c r="P21" s="24"/>
      <c r="Q21" s="4"/>
      <c r="R21" t="s">
        <v>224</v>
      </c>
      <c r="S21" t="s">
        <v>224</v>
      </c>
      <c r="T21" t="s">
        <v>224</v>
      </c>
      <c r="U21" s="29" t="s">
        <v>224</v>
      </c>
    </row>
    <row r="22" spans="1:21">
      <c r="A22" s="29" t="s">
        <v>224</v>
      </c>
      <c r="B22" t="s">
        <v>224</v>
      </c>
      <c r="C22" t="s">
        <v>224</v>
      </c>
      <c r="D22" t="s">
        <v>224</v>
      </c>
      <c r="E22" s="25" t="s">
        <v>231</v>
      </c>
      <c r="F22" s="25" t="s">
        <v>232</v>
      </c>
      <c r="G22" s="11"/>
      <c r="H22" s="12" t="s">
        <v>39</v>
      </c>
      <c r="I22" s="3" t="s">
        <v>31</v>
      </c>
      <c r="J22" s="4"/>
      <c r="K22" s="4"/>
      <c r="L22" s="4"/>
      <c r="M22" s="9" t="s">
        <v>133</v>
      </c>
      <c r="N22" s="16" t="s">
        <v>134</v>
      </c>
      <c r="O22" s="11"/>
      <c r="P22" s="25" t="s">
        <v>225</v>
      </c>
      <c r="Q22" s="25" t="s">
        <v>226</v>
      </c>
      <c r="R22" t="s">
        <v>224</v>
      </c>
      <c r="S22" t="s">
        <v>224</v>
      </c>
      <c r="T22" t="s">
        <v>224</v>
      </c>
      <c r="U22" s="29" t="s">
        <v>224</v>
      </c>
    </row>
    <row r="23" spans="1:21">
      <c r="A23" s="29" t="s">
        <v>224</v>
      </c>
      <c r="B23" t="s">
        <v>224</v>
      </c>
      <c r="C23" t="s">
        <v>224</v>
      </c>
      <c r="D23" t="s">
        <v>224</v>
      </c>
      <c r="E23" s="26"/>
      <c r="F23" s="26"/>
      <c r="G23" s="13"/>
      <c r="H23" s="14" t="s">
        <v>40</v>
      </c>
      <c r="I23" s="3" t="s">
        <v>32</v>
      </c>
      <c r="J23" s="4"/>
      <c r="K23" s="4"/>
      <c r="L23" s="4"/>
      <c r="M23" s="9" t="s">
        <v>135</v>
      </c>
      <c r="N23" s="15" t="s">
        <v>136</v>
      </c>
      <c r="O23" s="13"/>
      <c r="P23" s="26"/>
      <c r="Q23" s="26"/>
      <c r="R23" t="s">
        <v>224</v>
      </c>
      <c r="S23" t="s">
        <v>224</v>
      </c>
      <c r="T23" t="s">
        <v>224</v>
      </c>
      <c r="U23" s="29" t="s">
        <v>224</v>
      </c>
    </row>
    <row r="24" spans="1:21">
      <c r="A24" s="29" t="s">
        <v>224</v>
      </c>
      <c r="B24" t="s">
        <v>224</v>
      </c>
      <c r="C24" t="s">
        <v>224</v>
      </c>
      <c r="D24" t="s">
        <v>224</v>
      </c>
      <c r="E24" s="26"/>
      <c r="F24" s="26"/>
      <c r="G24" s="13"/>
      <c r="H24" s="14" t="s">
        <v>41</v>
      </c>
      <c r="I24" s="3" t="s">
        <v>33</v>
      </c>
      <c r="J24" s="4"/>
      <c r="K24" s="4"/>
      <c r="L24" s="4"/>
      <c r="M24" s="9" t="s">
        <v>137</v>
      </c>
      <c r="N24" s="15" t="s">
        <v>138</v>
      </c>
      <c r="O24" s="13"/>
      <c r="P24" s="26"/>
      <c r="Q24" s="26"/>
      <c r="R24" t="s">
        <v>224</v>
      </c>
      <c r="S24" t="s">
        <v>224</v>
      </c>
      <c r="T24" t="s">
        <v>224</v>
      </c>
      <c r="U24" s="29" t="s">
        <v>224</v>
      </c>
    </row>
    <row r="25" spans="1:21">
      <c r="A25" s="29" t="s">
        <v>224</v>
      </c>
      <c r="B25" t="s">
        <v>224</v>
      </c>
      <c r="C25" t="s">
        <v>224</v>
      </c>
      <c r="D25" t="s">
        <v>224</v>
      </c>
      <c r="E25" s="26"/>
      <c r="F25" s="26"/>
      <c r="G25" s="13"/>
      <c r="H25" s="14" t="s">
        <v>42</v>
      </c>
      <c r="I25" s="3" t="s">
        <v>34</v>
      </c>
      <c r="J25" s="4"/>
      <c r="K25" s="4"/>
      <c r="L25" s="4"/>
      <c r="M25" s="9" t="s">
        <v>139</v>
      </c>
      <c r="N25" s="15" t="s">
        <v>140</v>
      </c>
      <c r="O25" s="13"/>
      <c r="P25" s="26"/>
      <c r="Q25" s="26"/>
      <c r="R25" t="s">
        <v>224</v>
      </c>
      <c r="S25" t="s">
        <v>224</v>
      </c>
      <c r="T25" t="s">
        <v>224</v>
      </c>
      <c r="U25" s="29" t="s">
        <v>224</v>
      </c>
    </row>
    <row r="26" spans="1:21">
      <c r="A26" s="29" t="s">
        <v>224</v>
      </c>
      <c r="B26" t="s">
        <v>224</v>
      </c>
      <c r="C26" t="s">
        <v>224</v>
      </c>
      <c r="D26" t="s">
        <v>224</v>
      </c>
      <c r="E26" s="26"/>
      <c r="F26" s="26"/>
      <c r="G26" s="13"/>
      <c r="H26" s="14" t="s">
        <v>43</v>
      </c>
      <c r="I26" s="3" t="s">
        <v>35</v>
      </c>
      <c r="J26" s="4"/>
      <c r="K26" s="4"/>
      <c r="L26" s="4"/>
      <c r="M26" s="9" t="s">
        <v>141</v>
      </c>
      <c r="N26" s="15" t="s">
        <v>142</v>
      </c>
      <c r="O26" s="13"/>
      <c r="P26" s="26"/>
      <c r="Q26" s="26"/>
      <c r="R26" t="s">
        <v>224</v>
      </c>
      <c r="S26" t="s">
        <v>224</v>
      </c>
      <c r="T26" t="s">
        <v>224</v>
      </c>
      <c r="U26" s="29" t="s">
        <v>224</v>
      </c>
    </row>
    <row r="27" spans="1:21">
      <c r="A27" s="29" t="s">
        <v>224</v>
      </c>
      <c r="B27" t="s">
        <v>224</v>
      </c>
      <c r="C27" t="s">
        <v>224</v>
      </c>
      <c r="D27" t="s">
        <v>224</v>
      </c>
      <c r="E27" s="26"/>
      <c r="F27" s="26"/>
      <c r="G27" s="13"/>
      <c r="H27" s="14" t="s">
        <v>44</v>
      </c>
      <c r="I27" s="3" t="s">
        <v>36</v>
      </c>
      <c r="J27" s="4"/>
      <c r="K27" s="4"/>
      <c r="L27" s="4"/>
      <c r="M27" s="9" t="s">
        <v>143</v>
      </c>
      <c r="N27" s="15" t="s">
        <v>144</v>
      </c>
      <c r="O27" s="13"/>
      <c r="P27" s="26"/>
      <c r="Q27" s="26"/>
      <c r="R27" t="s">
        <v>224</v>
      </c>
      <c r="S27" t="s">
        <v>224</v>
      </c>
      <c r="T27" t="s">
        <v>224</v>
      </c>
      <c r="U27" s="29" t="s">
        <v>224</v>
      </c>
    </row>
    <row r="28" spans="1:21">
      <c r="A28" s="29" t="s">
        <v>224</v>
      </c>
      <c r="B28" t="s">
        <v>224</v>
      </c>
      <c r="C28" t="s">
        <v>224</v>
      </c>
      <c r="D28" t="s">
        <v>224</v>
      </c>
      <c r="E28" s="26"/>
      <c r="F28" s="26"/>
      <c r="G28" s="13"/>
      <c r="H28" s="14" t="s">
        <v>45</v>
      </c>
      <c r="I28" s="3" t="s">
        <v>37</v>
      </c>
      <c r="J28" s="4"/>
      <c r="K28" s="4"/>
      <c r="L28" s="4"/>
      <c r="M28" s="9" t="s">
        <v>148</v>
      </c>
      <c r="N28" s="15" t="s">
        <v>145</v>
      </c>
      <c r="O28" s="13"/>
      <c r="P28" s="26"/>
      <c r="Q28" s="26"/>
      <c r="R28" t="s">
        <v>224</v>
      </c>
      <c r="S28" t="s">
        <v>224</v>
      </c>
      <c r="T28" t="s">
        <v>224</v>
      </c>
      <c r="U28" s="29" t="s">
        <v>224</v>
      </c>
    </row>
    <row r="29" spans="1:21">
      <c r="A29" s="29" t="s">
        <v>224</v>
      </c>
      <c r="B29" t="s">
        <v>224</v>
      </c>
      <c r="C29" t="s">
        <v>224</v>
      </c>
      <c r="D29" t="s">
        <v>224</v>
      </c>
      <c r="E29" s="26"/>
      <c r="F29" s="26"/>
      <c r="G29" s="13"/>
      <c r="H29" s="14" t="s">
        <v>46</v>
      </c>
      <c r="I29" s="3" t="s">
        <v>38</v>
      </c>
      <c r="J29" s="4"/>
      <c r="K29" s="4"/>
      <c r="L29" s="4"/>
      <c r="M29" s="9" t="s">
        <v>147</v>
      </c>
      <c r="N29" s="15" t="s">
        <v>146</v>
      </c>
      <c r="O29" s="13"/>
      <c r="P29" s="26"/>
      <c r="Q29" s="26"/>
      <c r="R29" t="s">
        <v>224</v>
      </c>
      <c r="S29" t="s">
        <v>224</v>
      </c>
      <c r="T29" t="s">
        <v>224</v>
      </c>
      <c r="U29" s="29" t="s">
        <v>224</v>
      </c>
    </row>
    <row r="30" spans="1:21">
      <c r="A30" s="29" t="s">
        <v>224</v>
      </c>
      <c r="B30" t="s">
        <v>224</v>
      </c>
      <c r="C30" t="s">
        <v>224</v>
      </c>
      <c r="D30" t="s">
        <v>224</v>
      </c>
      <c r="E30" s="27"/>
      <c r="F30" s="27"/>
      <c r="G30" s="4"/>
      <c r="H30" s="4"/>
      <c r="I30" s="3"/>
      <c r="J30" s="4"/>
      <c r="K30" s="4"/>
      <c r="L30" s="4"/>
      <c r="M30" s="9"/>
      <c r="N30" s="17"/>
      <c r="O30" s="4"/>
      <c r="P30" s="27"/>
      <c r="Q30" s="27"/>
      <c r="R30" t="s">
        <v>224</v>
      </c>
      <c r="S30" t="s">
        <v>224</v>
      </c>
      <c r="T30" t="s">
        <v>224</v>
      </c>
      <c r="U30" s="29" t="s">
        <v>224</v>
      </c>
    </row>
    <row r="31" spans="1:21">
      <c r="A31" s="29" t="s">
        <v>224</v>
      </c>
      <c r="B31" t="s">
        <v>224</v>
      </c>
      <c r="C31" t="s">
        <v>224</v>
      </c>
      <c r="D31" t="s">
        <v>224</v>
      </c>
      <c r="E31" s="25" t="s">
        <v>233</v>
      </c>
      <c r="F31" s="25" t="s">
        <v>234</v>
      </c>
      <c r="G31" s="11"/>
      <c r="H31" s="12" t="s">
        <v>48</v>
      </c>
      <c r="I31" s="3" t="s">
        <v>47</v>
      </c>
      <c r="J31" s="4"/>
      <c r="K31" s="4"/>
      <c r="L31" s="4"/>
      <c r="M31" s="9" t="s">
        <v>149</v>
      </c>
      <c r="N31" s="16" t="s">
        <v>216</v>
      </c>
      <c r="O31" s="11"/>
      <c r="P31" s="25" t="s">
        <v>225</v>
      </c>
      <c r="Q31" s="25" t="s">
        <v>226</v>
      </c>
      <c r="R31" t="s">
        <v>224</v>
      </c>
      <c r="S31" t="s">
        <v>224</v>
      </c>
      <c r="T31" t="s">
        <v>224</v>
      </c>
      <c r="U31" s="29" t="s">
        <v>224</v>
      </c>
    </row>
    <row r="32" spans="1:21">
      <c r="A32" s="29" t="s">
        <v>224</v>
      </c>
      <c r="B32" t="s">
        <v>224</v>
      </c>
      <c r="C32" t="s">
        <v>224</v>
      </c>
      <c r="D32" t="s">
        <v>224</v>
      </c>
      <c r="E32" s="26"/>
      <c r="F32" s="26"/>
      <c r="G32" s="13"/>
      <c r="H32" s="14" t="s">
        <v>56</v>
      </c>
      <c r="I32" s="3" t="s">
        <v>49</v>
      </c>
      <c r="J32" s="4"/>
      <c r="K32" s="4"/>
      <c r="L32" s="4"/>
      <c r="M32" s="9" t="s">
        <v>150</v>
      </c>
      <c r="N32" s="15" t="s">
        <v>217</v>
      </c>
      <c r="O32" s="13"/>
      <c r="P32" s="26"/>
      <c r="Q32" s="26"/>
      <c r="R32" t="s">
        <v>224</v>
      </c>
      <c r="S32" t="s">
        <v>224</v>
      </c>
      <c r="T32" t="s">
        <v>224</v>
      </c>
      <c r="U32" s="29" t="s">
        <v>224</v>
      </c>
    </row>
    <row r="33" spans="1:21">
      <c r="A33" s="29" t="s">
        <v>224</v>
      </c>
      <c r="B33" t="s">
        <v>224</v>
      </c>
      <c r="C33" t="s">
        <v>224</v>
      </c>
      <c r="D33" t="s">
        <v>224</v>
      </c>
      <c r="E33" s="26"/>
      <c r="F33" s="26"/>
      <c r="G33" s="13"/>
      <c r="H33" s="14" t="s">
        <v>57</v>
      </c>
      <c r="I33" s="3" t="s">
        <v>50</v>
      </c>
      <c r="J33" s="4"/>
      <c r="K33" s="4"/>
      <c r="L33" s="4"/>
      <c r="M33" s="9" t="s">
        <v>151</v>
      </c>
      <c r="N33" s="15" t="s">
        <v>218</v>
      </c>
      <c r="O33" s="13"/>
      <c r="P33" s="26"/>
      <c r="Q33" s="26"/>
      <c r="R33" t="s">
        <v>224</v>
      </c>
      <c r="S33" t="s">
        <v>224</v>
      </c>
      <c r="T33" t="s">
        <v>224</v>
      </c>
      <c r="U33" s="29" t="s">
        <v>224</v>
      </c>
    </row>
    <row r="34" spans="1:21">
      <c r="A34" s="29" t="s">
        <v>224</v>
      </c>
      <c r="B34" t="s">
        <v>224</v>
      </c>
      <c r="C34" t="s">
        <v>224</v>
      </c>
      <c r="D34" t="s">
        <v>224</v>
      </c>
      <c r="E34" s="26"/>
      <c r="F34" s="26"/>
      <c r="G34" s="13"/>
      <c r="H34" s="14" t="s">
        <v>62</v>
      </c>
      <c r="I34" s="3" t="s">
        <v>51</v>
      </c>
      <c r="J34" s="4"/>
      <c r="K34" s="4"/>
      <c r="L34" s="4"/>
      <c r="M34" s="9" t="s">
        <v>152</v>
      </c>
      <c r="N34" s="15" t="s">
        <v>219</v>
      </c>
      <c r="O34" s="13"/>
      <c r="P34" s="26"/>
      <c r="Q34" s="26"/>
      <c r="R34" t="s">
        <v>224</v>
      </c>
      <c r="S34" t="s">
        <v>224</v>
      </c>
      <c r="T34" t="s">
        <v>224</v>
      </c>
      <c r="U34" s="29" t="s">
        <v>224</v>
      </c>
    </row>
    <row r="35" spans="1:21">
      <c r="A35" s="29" t="s">
        <v>224</v>
      </c>
      <c r="B35" t="s">
        <v>224</v>
      </c>
      <c r="C35" t="s">
        <v>224</v>
      </c>
      <c r="D35" t="s">
        <v>224</v>
      </c>
      <c r="E35" s="26"/>
      <c r="F35" s="26"/>
      <c r="G35" s="13"/>
      <c r="H35" s="14" t="s">
        <v>58</v>
      </c>
      <c r="I35" s="3" t="s">
        <v>52</v>
      </c>
      <c r="J35" s="4"/>
      <c r="K35" s="4"/>
      <c r="L35" s="4"/>
      <c r="M35" s="9" t="s">
        <v>153</v>
      </c>
      <c r="N35" s="15" t="s">
        <v>220</v>
      </c>
      <c r="O35" s="13"/>
      <c r="P35" s="26"/>
      <c r="Q35" s="26"/>
      <c r="R35" t="s">
        <v>224</v>
      </c>
      <c r="S35" t="s">
        <v>224</v>
      </c>
      <c r="T35" t="s">
        <v>224</v>
      </c>
      <c r="U35" s="29" t="s">
        <v>224</v>
      </c>
    </row>
    <row r="36" spans="1:21">
      <c r="A36" s="29" t="s">
        <v>224</v>
      </c>
      <c r="B36" t="s">
        <v>224</v>
      </c>
      <c r="C36" t="s">
        <v>224</v>
      </c>
      <c r="D36" t="s">
        <v>224</v>
      </c>
      <c r="E36" s="26"/>
      <c r="F36" s="26"/>
      <c r="G36" s="13"/>
      <c r="H36" s="14" t="s">
        <v>59</v>
      </c>
      <c r="I36" s="3" t="s">
        <v>53</v>
      </c>
      <c r="J36" s="4"/>
      <c r="K36" s="4"/>
      <c r="L36" s="4"/>
      <c r="M36" s="9" t="s">
        <v>154</v>
      </c>
      <c r="N36" s="15" t="s">
        <v>221</v>
      </c>
      <c r="O36" s="13"/>
      <c r="P36" s="26"/>
      <c r="Q36" s="26"/>
      <c r="R36" t="s">
        <v>224</v>
      </c>
      <c r="S36" t="s">
        <v>224</v>
      </c>
      <c r="T36" t="s">
        <v>224</v>
      </c>
      <c r="U36" s="29" t="s">
        <v>224</v>
      </c>
    </row>
    <row r="37" spans="1:21">
      <c r="A37" s="29" t="s">
        <v>224</v>
      </c>
      <c r="B37" t="s">
        <v>224</v>
      </c>
      <c r="C37" t="s">
        <v>224</v>
      </c>
      <c r="D37" t="s">
        <v>224</v>
      </c>
      <c r="E37" s="26"/>
      <c r="F37" s="26"/>
      <c r="G37" s="13"/>
      <c r="H37" s="14" t="s">
        <v>60</v>
      </c>
      <c r="I37" s="3" t="s">
        <v>54</v>
      </c>
      <c r="J37" s="4"/>
      <c r="K37" s="4"/>
      <c r="L37" s="4"/>
      <c r="M37" s="9" t="s">
        <v>156</v>
      </c>
      <c r="N37" s="15" t="s">
        <v>222</v>
      </c>
      <c r="O37" s="13"/>
      <c r="P37" s="26"/>
      <c r="Q37" s="26"/>
      <c r="R37" t="s">
        <v>224</v>
      </c>
      <c r="S37" t="s">
        <v>224</v>
      </c>
      <c r="T37" t="s">
        <v>224</v>
      </c>
      <c r="U37" s="29" t="s">
        <v>224</v>
      </c>
    </row>
    <row r="38" spans="1:21">
      <c r="A38" s="29" t="s">
        <v>224</v>
      </c>
      <c r="B38" t="s">
        <v>224</v>
      </c>
      <c r="C38" t="s">
        <v>224</v>
      </c>
      <c r="D38" t="s">
        <v>224</v>
      </c>
      <c r="E38" s="26"/>
      <c r="F38" s="26"/>
      <c r="G38" s="13"/>
      <c r="H38" s="14" t="s">
        <v>61</v>
      </c>
      <c r="I38" s="3" t="s">
        <v>55</v>
      </c>
      <c r="J38" s="4"/>
      <c r="K38" s="4"/>
      <c r="L38" s="4"/>
      <c r="M38" s="9" t="s">
        <v>155</v>
      </c>
      <c r="N38" s="15" t="s">
        <v>223</v>
      </c>
      <c r="O38" s="13"/>
      <c r="P38" s="26"/>
      <c r="Q38" s="26"/>
      <c r="R38" t="s">
        <v>224</v>
      </c>
      <c r="S38" t="s">
        <v>224</v>
      </c>
      <c r="T38" t="s">
        <v>224</v>
      </c>
      <c r="U38" s="29" t="s">
        <v>224</v>
      </c>
    </row>
    <row r="39" spans="1:21">
      <c r="A39" s="29" t="s">
        <v>224</v>
      </c>
      <c r="B39" t="s">
        <v>224</v>
      </c>
      <c r="C39" t="s">
        <v>224</v>
      </c>
      <c r="D39" t="s">
        <v>224</v>
      </c>
      <c r="E39" s="27"/>
      <c r="F39" s="27"/>
      <c r="I39" s="3"/>
      <c r="J39" s="4"/>
      <c r="K39" s="4"/>
      <c r="L39" s="4"/>
      <c r="M39" s="9"/>
      <c r="P39" s="27"/>
      <c r="Q39" s="27"/>
      <c r="R39" t="s">
        <v>224</v>
      </c>
      <c r="S39" t="s">
        <v>224</v>
      </c>
      <c r="T39" t="s">
        <v>224</v>
      </c>
      <c r="U39" s="29" t="s">
        <v>224</v>
      </c>
    </row>
    <row r="40" spans="1:21">
      <c r="A40" s="29" t="s">
        <v>224</v>
      </c>
      <c r="B40" t="s">
        <v>224</v>
      </c>
      <c r="C40" t="s">
        <v>224</v>
      </c>
      <c r="D40" t="s">
        <v>224</v>
      </c>
      <c r="G40" s="11"/>
      <c r="H40" s="12" t="s">
        <v>65</v>
      </c>
      <c r="I40" s="3" t="s">
        <v>63</v>
      </c>
      <c r="J40" s="4"/>
      <c r="K40" s="4"/>
      <c r="L40" s="4"/>
      <c r="M40" s="9" t="s">
        <v>169</v>
      </c>
      <c r="N40" s="16" t="s">
        <v>162</v>
      </c>
      <c r="O40" s="11"/>
      <c r="P40" s="25" t="s">
        <v>235</v>
      </c>
      <c r="Q40" s="25" t="s">
        <v>236</v>
      </c>
      <c r="R40" t="s">
        <v>224</v>
      </c>
      <c r="S40" t="s">
        <v>224</v>
      </c>
      <c r="T40" t="s">
        <v>224</v>
      </c>
      <c r="U40" s="29" t="s">
        <v>224</v>
      </c>
    </row>
    <row r="41" spans="1:21">
      <c r="A41" s="29" t="s">
        <v>224</v>
      </c>
      <c r="B41" t="s">
        <v>224</v>
      </c>
      <c r="C41" t="s">
        <v>224</v>
      </c>
      <c r="D41" t="s">
        <v>224</v>
      </c>
      <c r="I41" s="3"/>
      <c r="J41" s="4"/>
      <c r="K41" s="4"/>
      <c r="L41" s="4"/>
      <c r="M41" s="9" t="s">
        <v>170</v>
      </c>
      <c r="N41" s="15" t="s">
        <v>163</v>
      </c>
      <c r="O41" s="13"/>
      <c r="P41" s="26"/>
      <c r="Q41" s="26"/>
      <c r="R41" t="s">
        <v>224</v>
      </c>
      <c r="S41" t="s">
        <v>224</v>
      </c>
      <c r="T41" t="s">
        <v>224</v>
      </c>
      <c r="U41" s="29" t="s">
        <v>224</v>
      </c>
    </row>
    <row r="42" spans="1:21">
      <c r="A42" s="29" t="s">
        <v>224</v>
      </c>
      <c r="B42" t="s">
        <v>224</v>
      </c>
      <c r="C42" t="s">
        <v>224</v>
      </c>
      <c r="D42" t="s">
        <v>224</v>
      </c>
      <c r="G42" s="11"/>
      <c r="H42" s="12" t="s">
        <v>66</v>
      </c>
      <c r="I42" s="3" t="s">
        <v>64</v>
      </c>
      <c r="J42" s="4"/>
      <c r="K42" s="4"/>
      <c r="L42" s="4"/>
      <c r="M42" s="9" t="s">
        <v>171</v>
      </c>
      <c r="N42" s="15" t="s">
        <v>164</v>
      </c>
      <c r="O42" s="13"/>
      <c r="P42" s="26"/>
      <c r="Q42" s="26"/>
      <c r="R42" t="s">
        <v>224</v>
      </c>
      <c r="S42" t="s">
        <v>224</v>
      </c>
      <c r="T42" t="s">
        <v>224</v>
      </c>
      <c r="U42" s="29" t="s">
        <v>224</v>
      </c>
    </row>
    <row r="43" spans="1:21">
      <c r="A43" s="29" t="s">
        <v>224</v>
      </c>
      <c r="B43" t="s">
        <v>224</v>
      </c>
      <c r="C43" t="s">
        <v>224</v>
      </c>
      <c r="D43" t="s">
        <v>224</v>
      </c>
      <c r="I43" s="3"/>
      <c r="J43" s="4"/>
      <c r="K43" s="4"/>
      <c r="L43" s="4"/>
      <c r="M43" s="9" t="s">
        <v>172</v>
      </c>
      <c r="N43" s="15" t="s">
        <v>165</v>
      </c>
      <c r="O43" s="13"/>
      <c r="P43" s="26"/>
      <c r="Q43" s="26"/>
      <c r="R43" t="s">
        <v>224</v>
      </c>
      <c r="S43" t="s">
        <v>224</v>
      </c>
      <c r="T43" t="s">
        <v>224</v>
      </c>
      <c r="U43" s="29" t="s">
        <v>224</v>
      </c>
    </row>
    <row r="44" spans="1:21">
      <c r="A44" s="29" t="s">
        <v>224</v>
      </c>
      <c r="B44" t="s">
        <v>224</v>
      </c>
      <c r="C44" t="s">
        <v>224</v>
      </c>
      <c r="D44" t="s">
        <v>224</v>
      </c>
      <c r="G44" s="11"/>
      <c r="H44" s="12" t="s">
        <v>92</v>
      </c>
      <c r="I44" s="3" t="s">
        <v>68</v>
      </c>
      <c r="J44" s="4"/>
      <c r="K44" s="4"/>
      <c r="L44" s="4"/>
      <c r="M44" s="9" t="s">
        <v>173</v>
      </c>
      <c r="N44" s="15" t="s">
        <v>166</v>
      </c>
      <c r="O44" s="13"/>
      <c r="P44" s="26"/>
      <c r="Q44" s="26"/>
      <c r="R44" t="s">
        <v>224</v>
      </c>
      <c r="S44" t="s">
        <v>224</v>
      </c>
      <c r="T44" t="s">
        <v>224</v>
      </c>
      <c r="U44" s="29" t="s">
        <v>224</v>
      </c>
    </row>
    <row r="45" spans="1:21">
      <c r="A45" s="29" t="s">
        <v>224</v>
      </c>
      <c r="B45" t="s">
        <v>224</v>
      </c>
      <c r="C45" t="s">
        <v>224</v>
      </c>
      <c r="D45" t="s">
        <v>224</v>
      </c>
      <c r="I45" s="3"/>
      <c r="J45" s="4"/>
      <c r="K45" s="4"/>
      <c r="L45" s="4"/>
      <c r="M45" s="9" t="s">
        <v>174</v>
      </c>
      <c r="N45" s="15" t="s">
        <v>167</v>
      </c>
      <c r="O45" s="13"/>
      <c r="P45" s="26"/>
      <c r="Q45" s="26"/>
      <c r="R45" t="s">
        <v>224</v>
      </c>
      <c r="S45" t="s">
        <v>224</v>
      </c>
      <c r="T45" t="s">
        <v>224</v>
      </c>
      <c r="U45" s="29" t="s">
        <v>224</v>
      </c>
    </row>
    <row r="46" spans="1:21">
      <c r="A46" s="29" t="s">
        <v>224</v>
      </c>
      <c r="B46" t="s">
        <v>224</v>
      </c>
      <c r="C46" t="s">
        <v>224</v>
      </c>
      <c r="D46" t="s">
        <v>224</v>
      </c>
      <c r="G46" s="11"/>
      <c r="H46" s="12" t="s">
        <v>91</v>
      </c>
      <c r="I46" s="3" t="s">
        <v>67</v>
      </c>
      <c r="J46" s="4"/>
      <c r="K46" s="4"/>
      <c r="L46" s="4"/>
      <c r="M46" s="9" t="s">
        <v>175</v>
      </c>
      <c r="N46" s="15" t="s">
        <v>168</v>
      </c>
      <c r="O46" s="13"/>
      <c r="P46" s="26"/>
      <c r="Q46" s="26"/>
      <c r="R46" t="s">
        <v>224</v>
      </c>
      <c r="S46" t="s">
        <v>224</v>
      </c>
      <c r="T46" t="s">
        <v>224</v>
      </c>
      <c r="U46" s="29" t="s">
        <v>224</v>
      </c>
    </row>
    <row r="47" spans="1:21">
      <c r="A47" s="29" t="s">
        <v>224</v>
      </c>
      <c r="B47" t="s">
        <v>224</v>
      </c>
      <c r="C47" t="s">
        <v>224</v>
      </c>
      <c r="D47" t="s">
        <v>224</v>
      </c>
      <c r="G47" s="13"/>
      <c r="H47" s="14" t="s">
        <v>90</v>
      </c>
      <c r="I47" s="3" t="s">
        <v>69</v>
      </c>
      <c r="J47" s="4"/>
      <c r="K47" s="4"/>
      <c r="L47" s="4"/>
      <c r="M47" s="9" t="s">
        <v>176</v>
      </c>
      <c r="N47" s="15" t="s">
        <v>161</v>
      </c>
      <c r="O47" s="13"/>
      <c r="P47" s="26"/>
      <c r="Q47" s="26"/>
      <c r="R47" t="s">
        <v>224</v>
      </c>
      <c r="S47" t="s">
        <v>224</v>
      </c>
      <c r="T47" t="s">
        <v>224</v>
      </c>
      <c r="U47" s="29" t="s">
        <v>224</v>
      </c>
    </row>
    <row r="48" spans="1:21">
      <c r="A48" s="29" t="s">
        <v>224</v>
      </c>
      <c r="B48" t="s">
        <v>224</v>
      </c>
      <c r="C48" t="s">
        <v>224</v>
      </c>
      <c r="D48" t="s">
        <v>224</v>
      </c>
      <c r="I48" s="3"/>
      <c r="J48" s="4"/>
      <c r="K48" s="4"/>
      <c r="L48" s="4"/>
      <c r="M48" s="9"/>
      <c r="N48" s="17"/>
      <c r="O48" s="4"/>
      <c r="P48" s="27"/>
      <c r="Q48" s="27"/>
      <c r="R48" t="s">
        <v>224</v>
      </c>
      <c r="S48" t="s">
        <v>224</v>
      </c>
      <c r="T48" t="s">
        <v>224</v>
      </c>
      <c r="U48" s="29" t="s">
        <v>224</v>
      </c>
    </row>
    <row r="49" spans="1:21">
      <c r="A49" s="29" t="s">
        <v>224</v>
      </c>
      <c r="B49" t="s">
        <v>224</v>
      </c>
      <c r="C49" t="s">
        <v>224</v>
      </c>
      <c r="D49" t="s">
        <v>224</v>
      </c>
      <c r="G49" s="11"/>
      <c r="H49" s="12" t="s">
        <v>89</v>
      </c>
      <c r="I49" s="3" t="s">
        <v>70</v>
      </c>
      <c r="J49" s="4"/>
      <c r="K49" s="4"/>
      <c r="L49" s="4"/>
      <c r="M49" s="9" t="s">
        <v>183</v>
      </c>
      <c r="N49" s="16" t="s">
        <v>177</v>
      </c>
      <c r="O49" s="11"/>
      <c r="P49" s="25" t="s">
        <v>239</v>
      </c>
      <c r="Q49" s="25" t="s">
        <v>240</v>
      </c>
      <c r="R49" t="s">
        <v>224</v>
      </c>
      <c r="S49" t="s">
        <v>224</v>
      </c>
      <c r="T49" t="s">
        <v>224</v>
      </c>
      <c r="U49" s="29" t="s">
        <v>224</v>
      </c>
    </row>
    <row r="50" spans="1:21">
      <c r="A50" s="29" t="s">
        <v>224</v>
      </c>
      <c r="B50" t="s">
        <v>224</v>
      </c>
      <c r="C50" t="s">
        <v>224</v>
      </c>
      <c r="D50" t="s">
        <v>224</v>
      </c>
      <c r="G50" s="13"/>
      <c r="H50" s="14" t="s">
        <v>88</v>
      </c>
      <c r="I50" s="3" t="s">
        <v>71</v>
      </c>
      <c r="J50" s="4"/>
      <c r="K50" s="4"/>
      <c r="L50" s="4"/>
      <c r="M50" s="9" t="s">
        <v>184</v>
      </c>
      <c r="N50" s="15" t="s">
        <v>178</v>
      </c>
      <c r="O50" s="13"/>
      <c r="P50" s="26"/>
      <c r="Q50" s="26"/>
      <c r="R50" t="s">
        <v>224</v>
      </c>
      <c r="S50" t="s">
        <v>224</v>
      </c>
      <c r="T50" t="s">
        <v>224</v>
      </c>
      <c r="U50" s="29" t="s">
        <v>224</v>
      </c>
    </row>
    <row r="51" spans="1:21">
      <c r="A51" s="29" t="s">
        <v>224</v>
      </c>
      <c r="B51" t="s">
        <v>224</v>
      </c>
      <c r="C51" t="s">
        <v>224</v>
      </c>
      <c r="D51" t="s">
        <v>224</v>
      </c>
      <c r="G51" s="4"/>
      <c r="H51" s="4"/>
      <c r="I51" s="3"/>
      <c r="J51" s="4"/>
      <c r="K51" s="4"/>
      <c r="L51" s="4"/>
      <c r="M51" s="9" t="s">
        <v>185</v>
      </c>
      <c r="N51" s="15" t="s">
        <v>179</v>
      </c>
      <c r="O51" s="13"/>
      <c r="P51" s="26"/>
      <c r="Q51" s="26"/>
      <c r="R51" t="s">
        <v>224</v>
      </c>
      <c r="S51" t="s">
        <v>224</v>
      </c>
      <c r="T51" t="s">
        <v>224</v>
      </c>
      <c r="U51" s="29" t="s">
        <v>224</v>
      </c>
    </row>
    <row r="52" spans="1:21">
      <c r="A52" s="29" t="s">
        <v>224</v>
      </c>
      <c r="B52" t="s">
        <v>224</v>
      </c>
      <c r="C52" t="s">
        <v>224</v>
      </c>
      <c r="D52" t="s">
        <v>224</v>
      </c>
      <c r="F52" s="25" t="s">
        <v>228</v>
      </c>
      <c r="G52" s="11"/>
      <c r="H52" s="12" t="s">
        <v>87</v>
      </c>
      <c r="I52" s="3" t="s">
        <v>72</v>
      </c>
      <c r="J52" s="4"/>
      <c r="K52" s="4"/>
      <c r="L52" s="4"/>
      <c r="M52" s="9" t="s">
        <v>186</v>
      </c>
      <c r="N52" s="15" t="s">
        <v>180</v>
      </c>
      <c r="O52" s="13"/>
      <c r="P52" s="26"/>
      <c r="Q52" s="26"/>
      <c r="R52" t="s">
        <v>224</v>
      </c>
      <c r="S52" t="s">
        <v>224</v>
      </c>
      <c r="T52" t="s">
        <v>224</v>
      </c>
      <c r="U52" s="29" t="s">
        <v>224</v>
      </c>
    </row>
    <row r="53" spans="1:21">
      <c r="A53" s="29" t="s">
        <v>224</v>
      </c>
      <c r="B53" t="s">
        <v>224</v>
      </c>
      <c r="C53" t="s">
        <v>224</v>
      </c>
      <c r="D53" t="s">
        <v>224</v>
      </c>
      <c r="F53" s="26"/>
      <c r="G53" s="13"/>
      <c r="H53" s="14" t="s">
        <v>86</v>
      </c>
      <c r="I53" s="3" t="s">
        <v>73</v>
      </c>
      <c r="J53" s="4"/>
      <c r="K53" s="4"/>
      <c r="L53" s="4"/>
      <c r="M53" s="9" t="s">
        <v>188</v>
      </c>
      <c r="N53" s="15" t="s">
        <v>181</v>
      </c>
      <c r="O53" s="13"/>
      <c r="P53" s="26"/>
      <c r="Q53" s="26"/>
      <c r="R53" t="s">
        <v>224</v>
      </c>
      <c r="S53" t="s">
        <v>224</v>
      </c>
      <c r="T53" t="s">
        <v>224</v>
      </c>
      <c r="U53" s="29" t="s">
        <v>224</v>
      </c>
    </row>
    <row r="54" spans="1:21">
      <c r="A54" s="29" t="s">
        <v>224</v>
      </c>
      <c r="B54" t="s">
        <v>224</v>
      </c>
      <c r="C54" t="s">
        <v>224</v>
      </c>
      <c r="D54" t="s">
        <v>224</v>
      </c>
      <c r="F54" s="26"/>
      <c r="G54" s="13"/>
      <c r="H54" s="14" t="s">
        <v>85</v>
      </c>
      <c r="I54" s="3" t="s">
        <v>74</v>
      </c>
      <c r="J54" s="4"/>
      <c r="K54" s="4"/>
      <c r="L54" s="4"/>
      <c r="M54" s="9" t="s">
        <v>187</v>
      </c>
      <c r="N54" s="15" t="s">
        <v>182</v>
      </c>
      <c r="O54" s="13"/>
      <c r="P54" s="26"/>
      <c r="Q54" s="26"/>
      <c r="R54" t="s">
        <v>224</v>
      </c>
      <c r="S54" t="s">
        <v>224</v>
      </c>
      <c r="T54" t="s">
        <v>224</v>
      </c>
      <c r="U54" s="29" t="s">
        <v>224</v>
      </c>
    </row>
    <row r="55" spans="1:21">
      <c r="A55" s="29" t="s">
        <v>224</v>
      </c>
      <c r="B55" t="s">
        <v>224</v>
      </c>
      <c r="C55" t="s">
        <v>224</v>
      </c>
      <c r="D55" t="s">
        <v>224</v>
      </c>
      <c r="F55" s="26"/>
      <c r="G55" s="13"/>
      <c r="H55" s="14" t="s">
        <v>84</v>
      </c>
      <c r="I55" s="3" t="s">
        <v>75</v>
      </c>
      <c r="J55" s="4"/>
      <c r="K55" s="4"/>
      <c r="L55" s="4"/>
      <c r="M55" s="9" t="s">
        <v>189</v>
      </c>
      <c r="N55" s="16" t="s">
        <v>190</v>
      </c>
      <c r="O55" s="11"/>
      <c r="P55" s="26"/>
      <c r="Q55" s="26"/>
      <c r="R55" t="s">
        <v>224</v>
      </c>
      <c r="S55" t="s">
        <v>224</v>
      </c>
      <c r="T55" t="s">
        <v>224</v>
      </c>
      <c r="U55" s="29" t="s">
        <v>224</v>
      </c>
    </row>
    <row r="56" spans="1:21">
      <c r="A56" s="29" t="s">
        <v>224</v>
      </c>
      <c r="B56" t="s">
        <v>224</v>
      </c>
      <c r="C56" t="s">
        <v>224</v>
      </c>
      <c r="D56" t="s">
        <v>224</v>
      </c>
      <c r="F56" s="26"/>
      <c r="G56" s="13"/>
      <c r="H56" s="14" t="s">
        <v>83</v>
      </c>
      <c r="I56" s="3" t="s">
        <v>76</v>
      </c>
      <c r="J56" s="4"/>
      <c r="K56" s="4"/>
      <c r="M56" s="9"/>
      <c r="N56" s="21"/>
      <c r="P56" s="27"/>
      <c r="Q56" s="27"/>
      <c r="R56" t="s">
        <v>224</v>
      </c>
      <c r="S56" t="s">
        <v>224</v>
      </c>
      <c r="T56" t="s">
        <v>224</v>
      </c>
      <c r="U56" s="29" t="s">
        <v>224</v>
      </c>
    </row>
    <row r="57" spans="1:21">
      <c r="A57" s="29" t="s">
        <v>224</v>
      </c>
      <c r="B57" t="s">
        <v>224</v>
      </c>
      <c r="C57" t="s">
        <v>224</v>
      </c>
      <c r="D57" t="s">
        <v>224</v>
      </c>
      <c r="F57" s="26"/>
      <c r="G57" s="13"/>
      <c r="H57" s="14" t="s">
        <v>82</v>
      </c>
      <c r="I57" s="3" t="s">
        <v>77</v>
      </c>
      <c r="J57" s="4"/>
      <c r="M57" s="9"/>
      <c r="N57" s="21"/>
      <c r="R57" t="s">
        <v>224</v>
      </c>
      <c r="S57" t="s">
        <v>224</v>
      </c>
      <c r="T57" t="s">
        <v>224</v>
      </c>
      <c r="U57" s="29" t="s">
        <v>224</v>
      </c>
    </row>
    <row r="58" spans="1:21">
      <c r="A58" s="29" t="s">
        <v>224</v>
      </c>
      <c r="B58" t="s">
        <v>224</v>
      </c>
      <c r="C58" t="s">
        <v>224</v>
      </c>
      <c r="D58" t="s">
        <v>224</v>
      </c>
      <c r="F58" s="26"/>
      <c r="G58" s="13"/>
      <c r="H58" s="14" t="s">
        <v>81</v>
      </c>
      <c r="I58" s="3" t="s">
        <v>78</v>
      </c>
      <c r="J58" s="4"/>
      <c r="M58" s="9"/>
      <c r="N58" s="21"/>
      <c r="R58" t="s">
        <v>224</v>
      </c>
      <c r="S58" t="s">
        <v>224</v>
      </c>
      <c r="T58" t="s">
        <v>224</v>
      </c>
      <c r="U58" s="29" t="s">
        <v>224</v>
      </c>
    </row>
    <row r="59" spans="1:21">
      <c r="A59" s="29" t="s">
        <v>224</v>
      </c>
      <c r="B59" t="s">
        <v>224</v>
      </c>
      <c r="C59" t="s">
        <v>224</v>
      </c>
      <c r="D59" t="s">
        <v>224</v>
      </c>
      <c r="F59" s="26"/>
      <c r="G59" s="13"/>
      <c r="H59" s="14" t="s">
        <v>80</v>
      </c>
      <c r="I59" s="3" t="s">
        <v>79</v>
      </c>
      <c r="J59" s="4"/>
      <c r="L59" s="4"/>
      <c r="M59" s="9" t="s">
        <v>157</v>
      </c>
      <c r="N59" s="16" t="s">
        <v>159</v>
      </c>
      <c r="O59" s="11"/>
      <c r="P59" s="25" t="s">
        <v>241</v>
      </c>
      <c r="Q59" s="25" t="s">
        <v>242</v>
      </c>
      <c r="R59" t="s">
        <v>224</v>
      </c>
      <c r="S59" t="s">
        <v>224</v>
      </c>
      <c r="T59" t="s">
        <v>224</v>
      </c>
      <c r="U59" s="29" t="s">
        <v>224</v>
      </c>
    </row>
    <row r="60" spans="1:21">
      <c r="A60" s="29" t="s">
        <v>224</v>
      </c>
      <c r="B60" t="s">
        <v>224</v>
      </c>
      <c r="C60" t="s">
        <v>224</v>
      </c>
      <c r="D60" t="s">
        <v>224</v>
      </c>
      <c r="F60" s="27"/>
      <c r="I60" s="3"/>
      <c r="J60" s="4"/>
      <c r="K60" s="4"/>
      <c r="L60" s="4"/>
      <c r="M60" s="9" t="s">
        <v>158</v>
      </c>
      <c r="N60" s="15" t="s">
        <v>160</v>
      </c>
      <c r="O60" s="13"/>
      <c r="P60" s="26"/>
      <c r="Q60" s="26"/>
      <c r="R60" t="s">
        <v>224</v>
      </c>
      <c r="S60" t="s">
        <v>224</v>
      </c>
      <c r="T60" t="s">
        <v>224</v>
      </c>
      <c r="U60" s="29" t="s">
        <v>224</v>
      </c>
    </row>
    <row r="61" spans="1:21">
      <c r="A61" s="29" t="s">
        <v>224</v>
      </c>
      <c r="B61" t="s">
        <v>224</v>
      </c>
      <c r="C61" t="s">
        <v>224</v>
      </c>
      <c r="D61" t="s">
        <v>224</v>
      </c>
      <c r="G61" s="11"/>
      <c r="H61" s="12" t="s">
        <v>94</v>
      </c>
      <c r="I61" s="3" t="s">
        <v>93</v>
      </c>
      <c r="J61" s="4"/>
      <c r="K61" s="4"/>
      <c r="L61" s="4"/>
      <c r="M61" s="9" t="s">
        <v>191</v>
      </c>
      <c r="N61" s="16" t="s">
        <v>193</v>
      </c>
      <c r="O61" s="11"/>
      <c r="P61" s="26"/>
      <c r="Q61" s="26"/>
      <c r="R61" t="s">
        <v>224</v>
      </c>
      <c r="S61" t="s">
        <v>224</v>
      </c>
      <c r="T61" t="s">
        <v>224</v>
      </c>
      <c r="U61" s="29" t="s">
        <v>224</v>
      </c>
    </row>
    <row r="62" spans="1:21">
      <c r="A62" s="29" t="s">
        <v>224</v>
      </c>
      <c r="B62" t="s">
        <v>224</v>
      </c>
      <c r="C62" t="s">
        <v>224</v>
      </c>
      <c r="D62" t="s">
        <v>224</v>
      </c>
      <c r="I62" s="3"/>
      <c r="J62" s="4"/>
      <c r="K62" s="4"/>
      <c r="L62" s="4"/>
      <c r="M62" s="9" t="s">
        <v>192</v>
      </c>
      <c r="N62" s="16" t="s">
        <v>194</v>
      </c>
      <c r="O62" s="11"/>
      <c r="P62" s="26"/>
      <c r="Q62" s="26"/>
      <c r="R62" t="s">
        <v>224</v>
      </c>
      <c r="S62" t="s">
        <v>224</v>
      </c>
      <c r="T62" t="s">
        <v>224</v>
      </c>
      <c r="U62" s="29" t="s">
        <v>224</v>
      </c>
    </row>
    <row r="63" spans="1:21">
      <c r="A63" s="29" t="s">
        <v>224</v>
      </c>
      <c r="B63" t="s">
        <v>224</v>
      </c>
      <c r="C63" t="s">
        <v>224</v>
      </c>
      <c r="D63" t="s">
        <v>224</v>
      </c>
      <c r="G63" s="11"/>
      <c r="H63" s="12" t="s">
        <v>96</v>
      </c>
      <c r="I63" s="3" t="s">
        <v>95</v>
      </c>
      <c r="J63" s="4"/>
      <c r="K63" s="4"/>
      <c r="L63" s="4"/>
      <c r="M63" s="9"/>
      <c r="N63" s="18"/>
      <c r="O63" s="19"/>
      <c r="P63" s="27"/>
      <c r="Q63" s="27"/>
      <c r="R63" t="s">
        <v>224</v>
      </c>
      <c r="S63" t="s">
        <v>224</v>
      </c>
      <c r="T63" t="s">
        <v>224</v>
      </c>
      <c r="U63" s="29" t="s">
        <v>224</v>
      </c>
    </row>
    <row r="64" spans="1:21">
      <c r="A64" s="29" t="s">
        <v>224</v>
      </c>
      <c r="B64" t="s">
        <v>224</v>
      </c>
      <c r="C64" t="s">
        <v>224</v>
      </c>
      <c r="D64" t="s">
        <v>224</v>
      </c>
      <c r="I64" s="3"/>
      <c r="J64" s="4"/>
      <c r="K64" s="4"/>
      <c r="L64" s="4"/>
      <c r="M64" s="9" t="s">
        <v>195</v>
      </c>
      <c r="N64" s="16" t="s">
        <v>199</v>
      </c>
      <c r="O64" s="11"/>
      <c r="P64" s="4"/>
      <c r="Q64" s="4"/>
      <c r="R64" t="s">
        <v>224</v>
      </c>
      <c r="S64" t="s">
        <v>224</v>
      </c>
      <c r="T64" t="s">
        <v>224</v>
      </c>
      <c r="U64" s="29" t="s">
        <v>224</v>
      </c>
    </row>
    <row r="65" spans="1:21">
      <c r="A65" s="29" t="s">
        <v>224</v>
      </c>
      <c r="B65" t="s">
        <v>224</v>
      </c>
      <c r="C65" t="s">
        <v>224</v>
      </c>
      <c r="D65" t="s">
        <v>224</v>
      </c>
      <c r="G65" s="11"/>
      <c r="H65" s="12" t="s">
        <v>98</v>
      </c>
      <c r="I65" s="3" t="s">
        <v>97</v>
      </c>
      <c r="J65" s="4"/>
      <c r="K65" s="4"/>
      <c r="L65" s="4"/>
      <c r="M65" s="9" t="s">
        <v>196</v>
      </c>
      <c r="N65" s="15" t="s">
        <v>200</v>
      </c>
      <c r="O65" s="13"/>
      <c r="P65" s="4"/>
      <c r="Q65" s="4"/>
      <c r="R65" t="s">
        <v>224</v>
      </c>
      <c r="S65" t="s">
        <v>224</v>
      </c>
      <c r="T65" t="s">
        <v>224</v>
      </c>
      <c r="U65" s="29" t="s">
        <v>224</v>
      </c>
    </row>
    <row r="66" spans="1:21">
      <c r="A66" s="29" t="s">
        <v>224</v>
      </c>
      <c r="B66" t="s">
        <v>224</v>
      </c>
      <c r="C66" t="s">
        <v>224</v>
      </c>
      <c r="D66" t="s">
        <v>224</v>
      </c>
      <c r="I66" s="3"/>
      <c r="J66" s="4"/>
      <c r="K66" s="4"/>
      <c r="L66" s="4"/>
      <c r="M66" s="9" t="s">
        <v>197</v>
      </c>
      <c r="N66" s="15" t="s">
        <v>201</v>
      </c>
      <c r="O66" s="13"/>
      <c r="P66" s="4"/>
      <c r="Q66" s="4"/>
      <c r="R66" t="s">
        <v>224</v>
      </c>
      <c r="S66" t="s">
        <v>224</v>
      </c>
      <c r="T66" t="s">
        <v>224</v>
      </c>
      <c r="U66" s="29" t="s">
        <v>224</v>
      </c>
    </row>
    <row r="67" spans="1:21">
      <c r="A67" s="29" t="s">
        <v>224</v>
      </c>
      <c r="B67" t="s">
        <v>224</v>
      </c>
      <c r="C67" t="s">
        <v>224</v>
      </c>
      <c r="D67" t="s">
        <v>224</v>
      </c>
      <c r="G67" s="11"/>
      <c r="H67" s="12" t="s">
        <v>100</v>
      </c>
      <c r="I67" s="3" t="s">
        <v>99</v>
      </c>
      <c r="J67" s="4"/>
      <c r="K67" s="4"/>
      <c r="L67" s="4"/>
      <c r="M67" s="9" t="s">
        <v>198</v>
      </c>
      <c r="N67" s="15" t="s">
        <v>202</v>
      </c>
      <c r="O67" s="13"/>
      <c r="P67" s="4"/>
      <c r="Q67" s="4"/>
      <c r="R67" t="s">
        <v>224</v>
      </c>
      <c r="S67" t="s">
        <v>224</v>
      </c>
      <c r="T67" t="s">
        <v>224</v>
      </c>
      <c r="U67" s="29" t="s">
        <v>224</v>
      </c>
    </row>
    <row r="68" spans="1:21">
      <c r="A68" s="29" t="s">
        <v>224</v>
      </c>
      <c r="B68" t="s">
        <v>224</v>
      </c>
      <c r="C68" t="s">
        <v>224</v>
      </c>
      <c r="D68" t="s">
        <v>224</v>
      </c>
      <c r="I68" s="3"/>
      <c r="J68" s="4"/>
      <c r="K68" s="4"/>
      <c r="L68" s="4"/>
      <c r="M68" s="9"/>
      <c r="N68" s="18"/>
      <c r="O68" s="19"/>
      <c r="P68" s="4"/>
      <c r="Q68" s="4"/>
      <c r="R68" t="s">
        <v>224</v>
      </c>
      <c r="S68" t="s">
        <v>224</v>
      </c>
      <c r="T68" t="s">
        <v>224</v>
      </c>
      <c r="U68" s="29" t="s">
        <v>224</v>
      </c>
    </row>
    <row r="69" spans="1:21">
      <c r="A69" s="29" t="s">
        <v>224</v>
      </c>
      <c r="B69" t="s">
        <v>224</v>
      </c>
      <c r="C69" t="s">
        <v>224</v>
      </c>
      <c r="D69" t="s">
        <v>224</v>
      </c>
      <c r="I69" s="3"/>
      <c r="J69" s="4"/>
      <c r="K69" s="4"/>
      <c r="L69" s="4"/>
      <c r="M69" s="9" t="s">
        <v>203</v>
      </c>
      <c r="N69" s="16" t="s">
        <v>209</v>
      </c>
      <c r="O69" s="11"/>
      <c r="P69" s="4"/>
      <c r="Q69" s="4"/>
      <c r="R69" t="s">
        <v>224</v>
      </c>
      <c r="S69" t="s">
        <v>224</v>
      </c>
      <c r="T69" t="s">
        <v>224</v>
      </c>
      <c r="U69" s="29" t="s">
        <v>224</v>
      </c>
    </row>
    <row r="70" spans="1:21">
      <c r="A70" s="29" t="s">
        <v>224</v>
      </c>
      <c r="B70" t="s">
        <v>224</v>
      </c>
      <c r="C70" t="s">
        <v>224</v>
      </c>
      <c r="D70" t="s">
        <v>224</v>
      </c>
      <c r="I70" s="3"/>
      <c r="J70" s="4"/>
      <c r="K70" s="4"/>
      <c r="L70" s="4"/>
      <c r="M70" s="9" t="s">
        <v>204</v>
      </c>
      <c r="N70" s="15" t="s">
        <v>210</v>
      </c>
      <c r="O70" s="13"/>
      <c r="P70" s="4"/>
      <c r="Q70" s="4"/>
      <c r="R70" t="s">
        <v>224</v>
      </c>
      <c r="S70" t="s">
        <v>224</v>
      </c>
      <c r="T70" t="s">
        <v>224</v>
      </c>
      <c r="U70" s="29" t="s">
        <v>224</v>
      </c>
    </row>
    <row r="71" spans="1:21">
      <c r="A71" s="29" t="s">
        <v>224</v>
      </c>
      <c r="B71" t="s">
        <v>224</v>
      </c>
      <c r="C71" t="s">
        <v>224</v>
      </c>
      <c r="D71" t="s">
        <v>224</v>
      </c>
      <c r="I71" s="3"/>
      <c r="J71" s="4"/>
      <c r="K71" s="4"/>
      <c r="L71" s="4"/>
      <c r="M71" s="9" t="s">
        <v>205</v>
      </c>
      <c r="N71" s="15" t="s">
        <v>211</v>
      </c>
      <c r="O71" s="13"/>
      <c r="P71" s="4"/>
      <c r="Q71" s="4"/>
      <c r="R71" t="s">
        <v>224</v>
      </c>
      <c r="S71" t="s">
        <v>224</v>
      </c>
      <c r="T71" t="s">
        <v>224</v>
      </c>
      <c r="U71" s="29" t="s">
        <v>224</v>
      </c>
    </row>
    <row r="72" spans="1:21">
      <c r="A72" s="29" t="s">
        <v>224</v>
      </c>
      <c r="B72" t="s">
        <v>224</v>
      </c>
      <c r="C72" t="s">
        <v>224</v>
      </c>
      <c r="D72" t="s">
        <v>224</v>
      </c>
      <c r="I72" s="3"/>
      <c r="J72" s="4"/>
      <c r="K72" s="4"/>
      <c r="L72" s="4"/>
      <c r="M72" s="9" t="s">
        <v>206</v>
      </c>
      <c r="N72" s="15" t="s">
        <v>212</v>
      </c>
      <c r="O72" s="13"/>
      <c r="P72" s="4"/>
      <c r="Q72" s="4"/>
      <c r="R72" t="s">
        <v>224</v>
      </c>
      <c r="S72" t="s">
        <v>224</v>
      </c>
      <c r="T72" t="s">
        <v>224</v>
      </c>
      <c r="U72" s="29" t="s">
        <v>224</v>
      </c>
    </row>
    <row r="73" spans="1:21">
      <c r="A73" s="29" t="s">
        <v>224</v>
      </c>
      <c r="B73" t="s">
        <v>224</v>
      </c>
      <c r="C73" t="s">
        <v>224</v>
      </c>
      <c r="D73" t="s">
        <v>224</v>
      </c>
      <c r="I73" s="3"/>
      <c r="J73" s="4"/>
      <c r="K73" s="4"/>
      <c r="L73" s="4"/>
      <c r="M73" s="9" t="s">
        <v>207</v>
      </c>
      <c r="N73" s="15" t="s">
        <v>213</v>
      </c>
      <c r="O73" s="13"/>
      <c r="P73" s="4"/>
      <c r="Q73" s="4"/>
      <c r="R73" t="s">
        <v>224</v>
      </c>
      <c r="S73" t="s">
        <v>224</v>
      </c>
      <c r="T73" t="s">
        <v>224</v>
      </c>
      <c r="U73" s="29" t="s">
        <v>224</v>
      </c>
    </row>
    <row r="74" spans="1:21">
      <c r="A74" s="29" t="s">
        <v>224</v>
      </c>
      <c r="B74" t="s">
        <v>224</v>
      </c>
      <c r="C74" t="s">
        <v>224</v>
      </c>
      <c r="D74" t="s">
        <v>224</v>
      </c>
      <c r="I74" s="3"/>
      <c r="J74" s="4"/>
      <c r="K74" s="4"/>
      <c r="L74" s="4"/>
      <c r="M74" s="9" t="s">
        <v>208</v>
      </c>
      <c r="N74" s="15" t="s">
        <v>214</v>
      </c>
      <c r="O74" s="13"/>
      <c r="P74" s="4"/>
      <c r="Q74" s="4"/>
      <c r="R74" t="s">
        <v>224</v>
      </c>
      <c r="S74" t="s">
        <v>224</v>
      </c>
      <c r="T74" t="s">
        <v>224</v>
      </c>
      <c r="U74" s="29" t="s">
        <v>224</v>
      </c>
    </row>
    <row r="75" spans="1:21" ht="15.75" thickBot="1">
      <c r="A75" s="29" t="s">
        <v>224</v>
      </c>
      <c r="B75" t="s">
        <v>224</v>
      </c>
      <c r="C75" t="s">
        <v>224</v>
      </c>
      <c r="D75" t="s">
        <v>224</v>
      </c>
      <c r="I75" s="5"/>
      <c r="J75" s="6"/>
      <c r="K75" s="6"/>
      <c r="L75" s="6"/>
      <c r="M75" s="10"/>
      <c r="R75" t="s">
        <v>224</v>
      </c>
      <c r="S75" t="s">
        <v>224</v>
      </c>
      <c r="T75" t="s">
        <v>224</v>
      </c>
      <c r="U75" s="29" t="s">
        <v>224</v>
      </c>
    </row>
    <row r="76" spans="1:21">
      <c r="A76" s="29"/>
      <c r="B76" s="29"/>
      <c r="C76" s="29"/>
      <c r="D76" s="29"/>
      <c r="E76" s="30"/>
      <c r="F76" s="30"/>
      <c r="G76" s="29"/>
      <c r="H76" s="29"/>
      <c r="I76" s="32" t="s">
        <v>215</v>
      </c>
      <c r="J76" s="32"/>
      <c r="K76" s="32"/>
      <c r="L76" s="32"/>
      <c r="M76" s="32"/>
      <c r="N76" s="31"/>
      <c r="O76" s="29"/>
      <c r="P76" s="29"/>
      <c r="Q76" s="29"/>
      <c r="R76" s="29"/>
      <c r="S76" s="29"/>
      <c r="T76" s="29"/>
      <c r="U76" s="29"/>
    </row>
    <row r="77" spans="1:21">
      <c r="A77" s="29"/>
      <c r="B77" s="29"/>
      <c r="C77" s="29"/>
      <c r="D77" s="29"/>
      <c r="E77" s="30"/>
      <c r="F77" s="30"/>
      <c r="G77" s="29"/>
      <c r="H77" s="29"/>
      <c r="I77" s="29"/>
      <c r="J77" s="29"/>
      <c r="K77" s="29"/>
      <c r="L77" s="29"/>
      <c r="M77" s="31"/>
      <c r="N77" s="31"/>
      <c r="O77" s="29"/>
      <c r="P77" s="29"/>
      <c r="Q77" s="29"/>
      <c r="R77" s="29"/>
      <c r="S77" s="29"/>
      <c r="T77" s="29"/>
      <c r="U77" s="29"/>
    </row>
    <row r="78" spans="1:21">
      <c r="A78" s="29"/>
    </row>
  </sheetData>
  <mergeCells count="23">
    <mergeCell ref="P59:P63"/>
    <mergeCell ref="Q59:Q63"/>
    <mergeCell ref="E4:E12"/>
    <mergeCell ref="F4:F12"/>
    <mergeCell ref="P40:P48"/>
    <mergeCell ref="E13:E21"/>
    <mergeCell ref="F13:F21"/>
    <mergeCell ref="E22:E30"/>
    <mergeCell ref="F22:F30"/>
    <mergeCell ref="E31:E39"/>
    <mergeCell ref="F31:F39"/>
    <mergeCell ref="I76:M76"/>
    <mergeCell ref="P4:P12"/>
    <mergeCell ref="Q4:Q12"/>
    <mergeCell ref="P13:P21"/>
    <mergeCell ref="F52:F60"/>
    <mergeCell ref="P22:P30"/>
    <mergeCell ref="Q22:Q30"/>
    <mergeCell ref="P31:P39"/>
    <mergeCell ref="Q31:Q39"/>
    <mergeCell ref="Q40:Q48"/>
    <mergeCell ref="P49:P56"/>
    <mergeCell ref="Q49:Q5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14"/>
  <sheetViews>
    <sheetView topLeftCell="A13" workbookViewId="0">
      <selection activeCell="F59" sqref="F59"/>
    </sheetView>
  </sheetViews>
  <sheetFormatPr defaultRowHeight="15"/>
  <sheetData>
    <row r="3" spans="1:6">
      <c r="A3" t="str">
        <f>+SCHEMATIC!H8</f>
        <v>P1</v>
      </c>
      <c r="B3" t="str">
        <f>+SCHEMATIC!I8</f>
        <v>PP3/SS1/PW3</v>
      </c>
      <c r="D3" t="str">
        <f>+SCHEMATIC!D8</f>
        <v xml:space="preserve"> </v>
      </c>
      <c r="E3" t="str">
        <f>+SCHEMATIC!C8</f>
        <v xml:space="preserve"> </v>
      </c>
      <c r="F3" t="str">
        <f>+SCHEMATIC!B8</f>
        <v xml:space="preserve"> </v>
      </c>
    </row>
    <row r="4" spans="1:6">
      <c r="A4" t="str">
        <f>+SCHEMATIC!H9</f>
        <v>P2</v>
      </c>
      <c r="B4" t="str">
        <f>+SCHEMATIC!I9</f>
        <v>PP2/SCK1/PW2</v>
      </c>
      <c r="D4" t="str">
        <f>+SCHEMATIC!D9</f>
        <v xml:space="preserve"> </v>
      </c>
      <c r="E4" t="str">
        <f>+SCHEMATIC!C9</f>
        <v xml:space="preserve"> </v>
      </c>
      <c r="F4" t="str">
        <f>+SCHEMATIC!B9</f>
        <v xml:space="preserve"> </v>
      </c>
    </row>
    <row r="5" spans="1:6">
      <c r="A5" t="str">
        <f>+SCHEMATIC!H10</f>
        <v>P3</v>
      </c>
      <c r="B5" t="str">
        <f>+SCHEMATIC!I10</f>
        <v>PP1/MOSKI1/PW1</v>
      </c>
      <c r="D5" t="str">
        <f>+SCHEMATIC!D10</f>
        <v xml:space="preserve"> </v>
      </c>
      <c r="E5" t="str">
        <f>+SCHEMATIC!C10</f>
        <v xml:space="preserve"> </v>
      </c>
      <c r="F5" t="str">
        <f>+SCHEMATIC!B10</f>
        <v xml:space="preserve"> </v>
      </c>
    </row>
    <row r="6" spans="1:6">
      <c r="A6" t="str">
        <f>+SCHEMATIC!H11</f>
        <v>P4</v>
      </c>
      <c r="B6" t="str">
        <f>+SCHEMATIC!I11</f>
        <v>PP0/MISO1/PW0</v>
      </c>
      <c r="D6" t="str">
        <f>+SCHEMATIC!D11</f>
        <v xml:space="preserve"> </v>
      </c>
      <c r="E6" t="str">
        <f>+SCHEMATIC!C11</f>
        <v xml:space="preserve"> </v>
      </c>
      <c r="F6" t="str">
        <f>+SCHEMATIC!B11</f>
        <v xml:space="preserve"> </v>
      </c>
    </row>
    <row r="7" spans="1:6">
      <c r="A7" t="str">
        <f>+SCHEMATIC!N52</f>
        <v>P5</v>
      </c>
      <c r="B7" t="str">
        <f>+SCHEMATIC!M52</f>
        <v>PK3/XADR17</v>
      </c>
      <c r="D7" t="str">
        <f>+SCHEMATIC!R55</f>
        <v xml:space="preserve"> </v>
      </c>
      <c r="E7" t="str">
        <f>+SCHEMATIC!S55</f>
        <v xml:space="preserve"> </v>
      </c>
      <c r="F7" t="str">
        <f>+SCHEMATIC!T55</f>
        <v xml:space="preserve"> </v>
      </c>
    </row>
    <row r="8" spans="1:6">
      <c r="A8" t="str">
        <f>+SCHEMATIC!N51</f>
        <v>P6</v>
      </c>
      <c r="B8" t="str">
        <f>+SCHEMATIC!M51</f>
        <v>PK2/XADR16</v>
      </c>
      <c r="D8" t="str">
        <f>+SCHEMATIC!R54</f>
        <v xml:space="preserve"> </v>
      </c>
      <c r="E8" t="str">
        <f>+SCHEMATIC!S54</f>
        <v xml:space="preserve"> </v>
      </c>
      <c r="F8" t="str">
        <f>+SCHEMATIC!T54</f>
        <v xml:space="preserve"> </v>
      </c>
    </row>
    <row r="9" spans="1:6">
      <c r="A9" t="str">
        <f>+SCHEMATIC!N50</f>
        <v>P7</v>
      </c>
      <c r="B9" t="str">
        <f>+SCHEMATIC!M50</f>
        <v>PK1/XADR15</v>
      </c>
      <c r="D9" t="str">
        <f>+SCHEMATIC!R53</f>
        <v xml:space="preserve"> </v>
      </c>
      <c r="E9" t="str">
        <f>+SCHEMATIC!S53</f>
        <v xml:space="preserve"> </v>
      </c>
      <c r="F9" t="str">
        <f>+SCHEMATIC!T53</f>
        <v xml:space="preserve"> </v>
      </c>
    </row>
    <row r="10" spans="1:6">
      <c r="A10" t="str">
        <f>+SCHEMATIC!N49</f>
        <v>P8</v>
      </c>
      <c r="B10" t="str">
        <f>+SCHEMATIC!M49</f>
        <v>PK0/XADR14</v>
      </c>
      <c r="D10" t="str">
        <f>+SCHEMATIC!R52</f>
        <v xml:space="preserve"> </v>
      </c>
      <c r="E10" t="str">
        <f>+SCHEMATIC!S52</f>
        <v xml:space="preserve"> </v>
      </c>
      <c r="F10" t="str">
        <f>+SCHEMATIC!T52</f>
        <v xml:space="preserve"> </v>
      </c>
    </row>
    <row r="11" spans="1:6">
      <c r="A11" t="str">
        <f>+SCHEMATIC!H20</f>
        <v>P9</v>
      </c>
      <c r="B11" t="str">
        <f>+SCHEMATIC!I20</f>
        <v>PT0/IOC0</v>
      </c>
      <c r="D11" t="str">
        <f>+SCHEMATIC!D20</f>
        <v xml:space="preserve"> </v>
      </c>
      <c r="E11" t="str">
        <f>+SCHEMATIC!C20</f>
        <v xml:space="preserve"> </v>
      </c>
      <c r="F11" t="str">
        <f>+SCHEMATIC!B20</f>
        <v xml:space="preserve"> </v>
      </c>
    </row>
    <row r="12" spans="1:6">
      <c r="A12" t="str">
        <f>+SCHEMATIC!H19</f>
        <v>P10</v>
      </c>
      <c r="B12" t="str">
        <f>+SCHEMATIC!I19</f>
        <v>PT1/IOC1</v>
      </c>
      <c r="D12" t="str">
        <f>+SCHEMATIC!D19</f>
        <v xml:space="preserve"> </v>
      </c>
      <c r="E12" t="str">
        <f>+SCHEMATIC!C19</f>
        <v xml:space="preserve"> </v>
      </c>
      <c r="F12" t="str">
        <f>+SCHEMATIC!B19</f>
        <v xml:space="preserve"> </v>
      </c>
    </row>
    <row r="13" spans="1:6">
      <c r="A13" t="str">
        <f>+SCHEMATIC!H18</f>
        <v>P11</v>
      </c>
      <c r="B13" t="str">
        <f>+SCHEMATIC!I18</f>
        <v>PT2/IOC2</v>
      </c>
      <c r="D13" t="str">
        <f>+SCHEMATIC!D18</f>
        <v xml:space="preserve"> </v>
      </c>
      <c r="E13" t="str">
        <f>+SCHEMATIC!C18</f>
        <v xml:space="preserve"> </v>
      </c>
      <c r="F13" t="str">
        <f>+SCHEMATIC!B18</f>
        <v xml:space="preserve"> </v>
      </c>
    </row>
    <row r="14" spans="1:6">
      <c r="A14" t="str">
        <f>+SCHEMATIC!H17</f>
        <v>P12</v>
      </c>
      <c r="B14" t="str">
        <f>+SCHEMATIC!I17</f>
        <v>PT3/IOC3</v>
      </c>
      <c r="D14" t="str">
        <f>+SCHEMATIC!D17</f>
        <v xml:space="preserve"> </v>
      </c>
      <c r="E14" t="str">
        <f>+SCHEMATIC!C17</f>
        <v xml:space="preserve"> </v>
      </c>
      <c r="F14" t="str">
        <f>+SCHEMATIC!B17</f>
        <v xml:space="preserve"> </v>
      </c>
    </row>
    <row r="15" spans="1:6">
      <c r="A15" t="str">
        <f>+SCHEMATIC!N64</f>
        <v>P13</v>
      </c>
      <c r="B15" t="str">
        <f>+SCHEMATIC!M64</f>
        <v>VDD1</v>
      </c>
      <c r="D15" t="str">
        <f>+SCHEMATIC!R64</f>
        <v xml:space="preserve"> </v>
      </c>
      <c r="E15" t="str">
        <f>+SCHEMATIC!S64</f>
        <v xml:space="preserve"> </v>
      </c>
      <c r="F15" t="str">
        <f>+SCHEMATIC!T64</f>
        <v xml:space="preserve"> </v>
      </c>
    </row>
    <row r="16" spans="1:6">
      <c r="A16" t="str">
        <f>+SCHEMATIC!N69</f>
        <v>P14</v>
      </c>
      <c r="B16" t="str">
        <f>+SCHEMATIC!M69</f>
        <v>VSS1</v>
      </c>
      <c r="D16" t="str">
        <f>+SCHEMATIC!R69</f>
        <v xml:space="preserve"> </v>
      </c>
      <c r="E16" t="str">
        <f>+SCHEMATIC!S69</f>
        <v xml:space="preserve"> </v>
      </c>
      <c r="F16" t="str">
        <f>+SCHEMATIC!T69</f>
        <v xml:space="preserve"> </v>
      </c>
    </row>
    <row r="17" spans="1:6">
      <c r="A17" t="str">
        <f>+SCHEMATIC!H16</f>
        <v>P15</v>
      </c>
      <c r="B17" t="str">
        <f>+SCHEMATIC!I16</f>
        <v>PT4/IOC4</v>
      </c>
      <c r="D17" t="str">
        <f>+SCHEMATIC!D16</f>
        <v xml:space="preserve"> </v>
      </c>
      <c r="E17" t="str">
        <f>+SCHEMATIC!C16</f>
        <v xml:space="preserve"> </v>
      </c>
      <c r="F17" t="str">
        <f>+SCHEMATIC!B16</f>
        <v xml:space="preserve"> </v>
      </c>
    </row>
    <row r="18" spans="1:6">
      <c r="A18" t="str">
        <f>+SCHEMATIC!H15</f>
        <v>P16</v>
      </c>
      <c r="B18" t="str">
        <f>+SCHEMATIC!I15</f>
        <v>PT5/IOC5</v>
      </c>
      <c r="D18" t="str">
        <f>+SCHEMATIC!D15</f>
        <v xml:space="preserve"> </v>
      </c>
      <c r="E18" t="str">
        <f>+SCHEMATIC!C15</f>
        <v xml:space="preserve"> </v>
      </c>
      <c r="F18" t="str">
        <f>+SCHEMATIC!B15</f>
        <v xml:space="preserve"> </v>
      </c>
    </row>
    <row r="19" spans="1:6">
      <c r="A19" t="str">
        <f>+SCHEMATIC!H13</f>
        <v>P18</v>
      </c>
      <c r="B19" t="str">
        <f>+SCHEMATIC!I13</f>
        <v>PT7/IOC7</v>
      </c>
      <c r="D19" t="str">
        <f>+SCHEMATIC!D13</f>
        <v xml:space="preserve"> </v>
      </c>
      <c r="E19" t="str">
        <f>+SCHEMATIC!C13</f>
        <v xml:space="preserve"> </v>
      </c>
      <c r="F19" t="str">
        <f>+SCHEMATIC!B13</f>
        <v xml:space="preserve"> </v>
      </c>
    </row>
    <row r="20" spans="1:6">
      <c r="A20" t="str">
        <f>+SCHEMATIC!H14</f>
        <v>P18</v>
      </c>
      <c r="B20" t="str">
        <f>+SCHEMATIC!I14</f>
        <v>PT6/IOC6</v>
      </c>
      <c r="D20" t="str">
        <f>+SCHEMATIC!D14</f>
        <v xml:space="preserve"> </v>
      </c>
      <c r="E20" t="str">
        <f>+SCHEMATIC!C14</f>
        <v xml:space="preserve"> </v>
      </c>
      <c r="F20" t="str">
        <f>+SCHEMATIC!B14</f>
        <v xml:space="preserve"> </v>
      </c>
    </row>
    <row r="21" spans="1:6">
      <c r="A21" t="str">
        <f>+SCHEMATIC!N54</f>
        <v>P19</v>
      </c>
      <c r="B21" t="str">
        <f>+SCHEMATIC!M54</f>
        <v>PK5/XADR19</v>
      </c>
      <c r="D21" t="str">
        <f>+SCHEMATIC!R57</f>
        <v xml:space="preserve"> </v>
      </c>
      <c r="E21" t="str">
        <f>+SCHEMATIC!S57</f>
        <v xml:space="preserve"> </v>
      </c>
      <c r="F21" t="str">
        <f>+SCHEMATIC!T57</f>
        <v xml:space="preserve"> </v>
      </c>
    </row>
    <row r="22" spans="1:6">
      <c r="A22" t="str">
        <f>+SCHEMATIC!N53</f>
        <v>P20</v>
      </c>
      <c r="B22" t="str">
        <f>+SCHEMATIC!M53</f>
        <v>PK4/XADR18</v>
      </c>
      <c r="D22" t="str">
        <f>+SCHEMATIC!R56</f>
        <v xml:space="preserve"> </v>
      </c>
      <c r="E22" t="str">
        <f>+SCHEMATIC!S56</f>
        <v xml:space="preserve"> </v>
      </c>
      <c r="F22" t="str">
        <f>+SCHEMATIC!T56</f>
        <v xml:space="preserve"> </v>
      </c>
    </row>
    <row r="23" spans="1:6">
      <c r="A23" t="str">
        <f>+SCHEMATIC!N62</f>
        <v>P21</v>
      </c>
      <c r="B23" t="str">
        <f>+SCHEMATIC!M62</f>
        <v>PJ1/KWJ1</v>
      </c>
      <c r="D23" t="str">
        <f>+SCHEMATIC!R62</f>
        <v xml:space="preserve"> </v>
      </c>
      <c r="E23" t="str">
        <f>+SCHEMATIC!S62</f>
        <v xml:space="preserve"> </v>
      </c>
      <c r="F23" t="str">
        <f>+SCHEMATIC!T62</f>
        <v xml:space="preserve"> </v>
      </c>
    </row>
    <row r="24" spans="1:6">
      <c r="A24" t="str">
        <f>+SCHEMATIC!N61</f>
        <v>P22</v>
      </c>
      <c r="B24" t="str">
        <f>+SCHEMATIC!M61</f>
        <v>PJ0/KWJ0</v>
      </c>
      <c r="D24" t="str">
        <f>+SCHEMATIC!R61</f>
        <v xml:space="preserve"> </v>
      </c>
      <c r="E24" t="str">
        <f>+SCHEMATIC!S61</f>
        <v xml:space="preserve"> </v>
      </c>
      <c r="F24" t="str">
        <f>+SCHEMATIC!T61</f>
        <v xml:space="preserve"> </v>
      </c>
    </row>
    <row r="25" spans="1:6">
      <c r="A25" t="str">
        <f>+SCHEMATIC!H63</f>
        <v>P23</v>
      </c>
      <c r="B25" t="str">
        <f>+SCHEMATIC!I63</f>
        <v>MODC/TGHI/BKGD</v>
      </c>
      <c r="D25" t="str">
        <f>+SCHEMATIC!D63</f>
        <v xml:space="preserve"> </v>
      </c>
      <c r="E25" t="str">
        <f>+SCHEMATIC!C63</f>
        <v xml:space="preserve"> </v>
      </c>
      <c r="F25" t="str">
        <f>+SCHEMATIC!B63</f>
        <v xml:space="preserve"> </v>
      </c>
    </row>
    <row r="26" spans="1:6">
      <c r="A26" t="str">
        <f>+SCHEMATIC!H29</f>
        <v>P24</v>
      </c>
      <c r="B26" t="str">
        <f>+SCHEMATIC!I29</f>
        <v>PB0/AD0</v>
      </c>
      <c r="D26" t="str">
        <f>+SCHEMATIC!D29</f>
        <v xml:space="preserve"> </v>
      </c>
      <c r="E26" t="str">
        <f>+SCHEMATIC!C29</f>
        <v xml:space="preserve"> </v>
      </c>
      <c r="F26" t="str">
        <f>+SCHEMATIC!B29</f>
        <v xml:space="preserve"> </v>
      </c>
    </row>
    <row r="27" spans="1:6">
      <c r="A27" t="str">
        <f>+SCHEMATIC!H28</f>
        <v>P25</v>
      </c>
      <c r="B27" t="str">
        <f>+SCHEMATIC!I28</f>
        <v>PB1/AD1</v>
      </c>
      <c r="D27" t="str">
        <f>+SCHEMATIC!D28</f>
        <v xml:space="preserve"> </v>
      </c>
      <c r="E27" t="str">
        <f>+SCHEMATIC!C28</f>
        <v xml:space="preserve"> </v>
      </c>
      <c r="F27" t="str">
        <f>+SCHEMATIC!B28</f>
        <v xml:space="preserve"> </v>
      </c>
    </row>
    <row r="28" spans="1:6">
      <c r="A28" t="str">
        <f>+SCHEMATIC!H27</f>
        <v>P26</v>
      </c>
      <c r="B28" t="str">
        <f>+SCHEMATIC!I27</f>
        <v>PB2/AD2</v>
      </c>
      <c r="D28" t="str">
        <f>+SCHEMATIC!D27</f>
        <v xml:space="preserve"> </v>
      </c>
      <c r="E28" t="str">
        <f>+SCHEMATIC!C27</f>
        <v xml:space="preserve"> </v>
      </c>
      <c r="F28" t="str">
        <f>+SCHEMATIC!B27</f>
        <v xml:space="preserve"> </v>
      </c>
    </row>
    <row r="29" spans="1:6">
      <c r="A29" t="str">
        <f>+SCHEMATIC!H26</f>
        <v>P27</v>
      </c>
      <c r="B29" t="str">
        <f>+SCHEMATIC!I26</f>
        <v>PB3/AD3</v>
      </c>
      <c r="D29" t="str">
        <f>+SCHEMATIC!D26</f>
        <v xml:space="preserve"> </v>
      </c>
      <c r="E29" t="str">
        <f>+SCHEMATIC!C26</f>
        <v xml:space="preserve"> </v>
      </c>
      <c r="F29" t="str">
        <f>+SCHEMATIC!B26</f>
        <v xml:space="preserve"> </v>
      </c>
    </row>
    <row r="30" spans="1:6">
      <c r="A30" t="str">
        <f>+SCHEMATIC!H25</f>
        <v>P28</v>
      </c>
      <c r="B30" t="str">
        <f>+SCHEMATIC!I25</f>
        <v>PB4/AD4</v>
      </c>
      <c r="D30" t="str">
        <f>+SCHEMATIC!D25</f>
        <v xml:space="preserve"> </v>
      </c>
      <c r="E30" t="str">
        <f>+SCHEMATIC!C25</f>
        <v xml:space="preserve"> </v>
      </c>
      <c r="F30" t="str">
        <f>+SCHEMATIC!B25</f>
        <v xml:space="preserve"> </v>
      </c>
    </row>
    <row r="31" spans="1:6">
      <c r="A31" t="str">
        <f>+SCHEMATIC!H24</f>
        <v>P29</v>
      </c>
      <c r="B31" t="str">
        <f>+SCHEMATIC!I24</f>
        <v>PB5/AD5</v>
      </c>
      <c r="D31" t="str">
        <f>+SCHEMATIC!D24</f>
        <v xml:space="preserve"> </v>
      </c>
      <c r="E31" t="str">
        <f>+SCHEMATIC!C24</f>
        <v xml:space="preserve"> </v>
      </c>
      <c r="F31" t="str">
        <f>+SCHEMATIC!B24</f>
        <v xml:space="preserve"> </v>
      </c>
    </row>
    <row r="32" spans="1:6">
      <c r="A32" t="str">
        <f>+SCHEMATIC!H23</f>
        <v>P30</v>
      </c>
      <c r="B32" t="str">
        <f>+SCHEMATIC!I23</f>
        <v>PB6/AD6</v>
      </c>
      <c r="D32" t="str">
        <f>+SCHEMATIC!D23</f>
        <v xml:space="preserve"> </v>
      </c>
      <c r="E32" t="str">
        <f>+SCHEMATIC!C23</f>
        <v xml:space="preserve"> </v>
      </c>
      <c r="F32" t="str">
        <f>+SCHEMATIC!B23</f>
        <v xml:space="preserve"> </v>
      </c>
    </row>
    <row r="33" spans="1:6">
      <c r="A33" t="str">
        <f>+SCHEMATIC!H22</f>
        <v>P31</v>
      </c>
      <c r="B33" t="str">
        <f>+SCHEMATIC!I22</f>
        <v>PB7/AD7</v>
      </c>
      <c r="D33" t="str">
        <f>+SCHEMATIC!D22</f>
        <v xml:space="preserve"> </v>
      </c>
      <c r="E33" t="str">
        <f>+SCHEMATIC!C22</f>
        <v xml:space="preserve"> </v>
      </c>
      <c r="F33" t="str">
        <f>+SCHEMATIC!B22</f>
        <v xml:space="preserve"> </v>
      </c>
    </row>
    <row r="34" spans="1:6">
      <c r="A34" t="str">
        <f>+SCHEMATIC!N47</f>
        <v>P32</v>
      </c>
      <c r="B34" t="str">
        <f>+SCHEMATIC!M47</f>
        <v>KWH7/PH7</v>
      </c>
      <c r="D34" t="str">
        <f>+SCHEMATIC!R50</f>
        <v xml:space="preserve"> </v>
      </c>
      <c r="E34" t="str">
        <f>+SCHEMATIC!S50</f>
        <v xml:space="preserve"> </v>
      </c>
      <c r="F34" t="str">
        <f>+SCHEMATIC!T50</f>
        <v xml:space="preserve"> </v>
      </c>
    </row>
    <row r="35" spans="1:6">
      <c r="A35" t="str">
        <f>+SCHEMATIC!N46</f>
        <v>P33</v>
      </c>
      <c r="B35" t="str">
        <f>+SCHEMATIC!M46</f>
        <v>KWH6/PH6</v>
      </c>
      <c r="D35" t="str">
        <f>+SCHEMATIC!R49</f>
        <v xml:space="preserve"> </v>
      </c>
      <c r="E35" t="str">
        <f>+SCHEMATIC!S49</f>
        <v xml:space="preserve"> </v>
      </c>
      <c r="F35" t="str">
        <f>+SCHEMATIC!T49</f>
        <v xml:space="preserve"> </v>
      </c>
    </row>
    <row r="36" spans="1:6">
      <c r="A36" t="str">
        <f>+SCHEMATIC!N45</f>
        <v>P34</v>
      </c>
      <c r="B36" t="str">
        <f>+SCHEMATIC!M45</f>
        <v>KWH5/PH5</v>
      </c>
      <c r="D36" t="str">
        <f>+SCHEMATIC!R48</f>
        <v xml:space="preserve"> </v>
      </c>
      <c r="E36" t="str">
        <f>+SCHEMATIC!S48</f>
        <v xml:space="preserve"> </v>
      </c>
      <c r="F36" t="str">
        <f>+SCHEMATIC!T48</f>
        <v xml:space="preserve"> </v>
      </c>
    </row>
    <row r="37" spans="1:6">
      <c r="A37" t="str">
        <f>+SCHEMATIC!N44</f>
        <v>P35</v>
      </c>
      <c r="B37" t="str">
        <f>+SCHEMATIC!M44</f>
        <v>KWH4/PH4</v>
      </c>
      <c r="D37" t="str">
        <f>+SCHEMATIC!R47</f>
        <v xml:space="preserve"> </v>
      </c>
      <c r="E37" t="str">
        <f>+SCHEMATIC!S47</f>
        <v xml:space="preserve"> </v>
      </c>
      <c r="F37" t="str">
        <f>+SCHEMATIC!T47</f>
        <v xml:space="preserve"> </v>
      </c>
    </row>
    <row r="38" spans="1:6">
      <c r="A38" t="str">
        <f>+SCHEMATIC!H31</f>
        <v>P36</v>
      </c>
      <c r="B38" t="str">
        <f>+SCHEMATIC!I31</f>
        <v>PE7/XCLKS/NOACC</v>
      </c>
      <c r="D38" t="str">
        <f>+SCHEMATIC!D31</f>
        <v xml:space="preserve"> </v>
      </c>
      <c r="E38" t="str">
        <f>+SCHEMATIC!C31</f>
        <v xml:space="preserve"> </v>
      </c>
      <c r="F38" t="str">
        <f>+SCHEMATIC!B31</f>
        <v xml:space="preserve"> </v>
      </c>
    </row>
    <row r="39" spans="1:6">
      <c r="A39" t="str">
        <f>+SCHEMATIC!H32</f>
        <v>P37</v>
      </c>
      <c r="B39" t="str">
        <f>+SCHEMATIC!I32</f>
        <v>PE6/MODB/IPIPE1</v>
      </c>
      <c r="D39" t="str">
        <f>+SCHEMATIC!D32</f>
        <v xml:space="preserve"> </v>
      </c>
      <c r="E39" t="str">
        <f>+SCHEMATIC!C32</f>
        <v xml:space="preserve"> </v>
      </c>
      <c r="F39" t="str">
        <f>+SCHEMATIC!B32</f>
        <v xml:space="preserve"> </v>
      </c>
    </row>
    <row r="40" spans="1:6">
      <c r="A40" t="str">
        <f>+SCHEMATIC!H33</f>
        <v>P38</v>
      </c>
      <c r="B40" t="str">
        <f>+SCHEMATIC!I33</f>
        <v>PE5/MODA/IPIPE0</v>
      </c>
      <c r="D40" t="str">
        <f>+SCHEMATIC!D33</f>
        <v xml:space="preserve"> </v>
      </c>
      <c r="E40" t="str">
        <f>+SCHEMATIC!C33</f>
        <v xml:space="preserve"> </v>
      </c>
      <c r="F40" t="str">
        <f>+SCHEMATIC!B33</f>
        <v xml:space="preserve"> </v>
      </c>
    </row>
    <row r="41" spans="1:6">
      <c r="A41" t="str">
        <f>+SCHEMATIC!H34</f>
        <v>P39</v>
      </c>
      <c r="B41" t="str">
        <f>+SCHEMATIC!I34</f>
        <v>PE4/ECLK</v>
      </c>
      <c r="D41" t="str">
        <f>+SCHEMATIC!D34</f>
        <v xml:space="preserve"> </v>
      </c>
      <c r="E41" t="str">
        <f>+SCHEMATIC!C34</f>
        <v xml:space="preserve"> </v>
      </c>
      <c r="F41" t="str">
        <f>+SCHEMATIC!B34</f>
        <v xml:space="preserve"> </v>
      </c>
    </row>
    <row r="42" spans="1:6">
      <c r="A42" t="str">
        <f>+SCHEMATIC!N72</f>
        <v>P40</v>
      </c>
      <c r="B42" t="str">
        <f>+SCHEMATIC!M72</f>
        <v>VSSR</v>
      </c>
      <c r="D42" t="str">
        <f>+SCHEMATIC!R72</f>
        <v xml:space="preserve"> </v>
      </c>
      <c r="E42" t="str">
        <f>+SCHEMATIC!S72</f>
        <v xml:space="preserve"> </v>
      </c>
      <c r="F42" t="str">
        <f>+SCHEMATIC!T72</f>
        <v xml:space="preserve"> </v>
      </c>
    </row>
    <row r="43" spans="1:6">
      <c r="A43" t="str">
        <f>+SCHEMATIC!N67</f>
        <v>P41</v>
      </c>
      <c r="B43" t="str">
        <f>+SCHEMATIC!M67</f>
        <v>VDDR</v>
      </c>
      <c r="D43" t="str">
        <f>+SCHEMATIC!R67</f>
        <v xml:space="preserve"> </v>
      </c>
      <c r="E43" t="str">
        <f>+SCHEMATIC!S67</f>
        <v xml:space="preserve"> </v>
      </c>
      <c r="F43" t="str">
        <f>+SCHEMATIC!T67</f>
        <v xml:space="preserve"> </v>
      </c>
    </row>
    <row r="44" spans="1:6">
      <c r="A44" t="str">
        <f>+SCHEMATIC!H50</f>
        <v>P42</v>
      </c>
      <c r="B44" t="str">
        <f>+SCHEMATIC!I50</f>
        <v>RESET</v>
      </c>
      <c r="D44" t="str">
        <f>+SCHEMATIC!D50</f>
        <v xml:space="preserve"> </v>
      </c>
      <c r="E44" t="str">
        <f>+SCHEMATIC!C50</f>
        <v xml:space="preserve"> </v>
      </c>
      <c r="F44" t="str">
        <f>+SCHEMATIC!B50</f>
        <v xml:space="preserve"> </v>
      </c>
    </row>
    <row r="45" spans="1:6">
      <c r="A45" t="str">
        <f>+SCHEMATIC!H65</f>
        <v>P43</v>
      </c>
      <c r="B45" t="str">
        <f>+SCHEMATIC!I65</f>
        <v>VDDPLL</v>
      </c>
      <c r="D45" t="str">
        <f>+SCHEMATIC!D65</f>
        <v xml:space="preserve"> </v>
      </c>
      <c r="E45" t="str">
        <f>+SCHEMATIC!C65</f>
        <v xml:space="preserve"> </v>
      </c>
      <c r="F45" t="str">
        <f>+SCHEMATIC!B65</f>
        <v xml:space="preserve"> </v>
      </c>
    </row>
    <row r="46" spans="1:6">
      <c r="A46" t="str">
        <f>+SCHEMATIC!H67</f>
        <v>P44</v>
      </c>
      <c r="B46" t="str">
        <f>+SCHEMATIC!I67</f>
        <v>XFC</v>
      </c>
      <c r="D46" t="str">
        <f>+SCHEMATIC!D67</f>
        <v xml:space="preserve"> </v>
      </c>
      <c r="E46" t="str">
        <f>+SCHEMATIC!C67</f>
        <v xml:space="preserve"> </v>
      </c>
      <c r="F46" t="str">
        <f>+SCHEMATIC!B67</f>
        <v xml:space="preserve"> </v>
      </c>
    </row>
    <row r="47" spans="1:6">
      <c r="A47" t="str">
        <f>+SCHEMATIC!N74</f>
        <v>P45</v>
      </c>
      <c r="B47" t="str">
        <f>+SCHEMATIC!M74</f>
        <v>VSSPLL</v>
      </c>
      <c r="D47" t="str">
        <f>+SCHEMATIC!R74</f>
        <v xml:space="preserve"> </v>
      </c>
      <c r="E47" t="str">
        <f>+SCHEMATIC!S74</f>
        <v xml:space="preserve"> </v>
      </c>
      <c r="F47" t="str">
        <f>+SCHEMATIC!T74</f>
        <v xml:space="preserve"> </v>
      </c>
    </row>
    <row r="48" spans="1:6">
      <c r="A48" t="str">
        <f>+SCHEMATIC!H40</f>
        <v>P46</v>
      </c>
      <c r="B48" t="str">
        <f>+SCHEMATIC!I40</f>
        <v>EXTAL</v>
      </c>
      <c r="D48" t="str">
        <f>+SCHEMATIC!D40</f>
        <v xml:space="preserve"> </v>
      </c>
      <c r="E48" t="str">
        <f>+SCHEMATIC!C40</f>
        <v xml:space="preserve"> </v>
      </c>
      <c r="F48" t="str">
        <f>+SCHEMATIC!B40</f>
        <v xml:space="preserve"> </v>
      </c>
    </row>
    <row r="49" spans="1:6">
      <c r="A49" t="str">
        <f>+SCHEMATIC!H42</f>
        <v>P47</v>
      </c>
      <c r="B49" t="str">
        <f>+SCHEMATIC!I42</f>
        <v>XTAL</v>
      </c>
      <c r="D49" t="str">
        <f>+SCHEMATIC!D42</f>
        <v xml:space="preserve"> </v>
      </c>
      <c r="E49" t="str">
        <f>+SCHEMATIC!C42</f>
        <v xml:space="preserve"> </v>
      </c>
      <c r="F49" t="str">
        <f>+SCHEMATIC!B42</f>
        <v xml:space="preserve"> </v>
      </c>
    </row>
    <row r="50" spans="1:6">
      <c r="A50" t="str">
        <f>+SCHEMATIC!H61</f>
        <v>P48</v>
      </c>
      <c r="B50" t="str">
        <f>+SCHEMATIC!I61</f>
        <v>TEST</v>
      </c>
      <c r="D50" t="str">
        <f>+SCHEMATIC!D61</f>
        <v xml:space="preserve"> </v>
      </c>
      <c r="E50" t="str">
        <f>+SCHEMATIC!C61</f>
        <v xml:space="preserve"> </v>
      </c>
      <c r="F50" t="str">
        <f>+SCHEMATIC!B61</f>
        <v xml:space="preserve"> </v>
      </c>
    </row>
    <row r="51" spans="1:6">
      <c r="A51" t="str">
        <f>+SCHEMATIC!N43</f>
        <v>P49</v>
      </c>
      <c r="B51" t="str">
        <f>+SCHEMATIC!M43</f>
        <v>KWH3/PH3</v>
      </c>
      <c r="D51" t="str">
        <f>+SCHEMATIC!R46</f>
        <v xml:space="preserve"> </v>
      </c>
      <c r="E51" t="str">
        <f>+SCHEMATIC!S46</f>
        <v xml:space="preserve"> </v>
      </c>
      <c r="F51" t="str">
        <f>+SCHEMATIC!T46</f>
        <v xml:space="preserve"> </v>
      </c>
    </row>
    <row r="52" spans="1:6">
      <c r="A52" t="str">
        <f>+SCHEMATIC!N42</f>
        <v>P50</v>
      </c>
      <c r="B52" t="str">
        <f>+SCHEMATIC!M42</f>
        <v>KWH2/PH2</v>
      </c>
      <c r="D52" t="str">
        <f>+SCHEMATIC!R45</f>
        <v xml:space="preserve"> </v>
      </c>
      <c r="E52" t="str">
        <f>+SCHEMATIC!S45</f>
        <v xml:space="preserve"> </v>
      </c>
      <c r="F52" t="str">
        <f>+SCHEMATIC!T45</f>
        <v xml:space="preserve"> </v>
      </c>
    </row>
    <row r="53" spans="1:6">
      <c r="A53" t="str">
        <f>+SCHEMATIC!N41</f>
        <v>P51</v>
      </c>
      <c r="B53" t="str">
        <f>+SCHEMATIC!M41</f>
        <v>KWH1/PH1</v>
      </c>
      <c r="D53" t="str">
        <f>+SCHEMATIC!R44</f>
        <v xml:space="preserve"> </v>
      </c>
      <c r="E53" t="str">
        <f>+SCHEMATIC!S44</f>
        <v xml:space="preserve"> </v>
      </c>
      <c r="F53" t="str">
        <f>+SCHEMATIC!T44</f>
        <v xml:space="preserve"> </v>
      </c>
    </row>
    <row r="54" spans="1:6">
      <c r="A54" t="str">
        <f>+SCHEMATIC!N40</f>
        <v>P52</v>
      </c>
      <c r="B54" t="str">
        <f>+SCHEMATIC!M40</f>
        <v>KWH0/PH0</v>
      </c>
      <c r="D54" t="str">
        <f>+SCHEMATIC!R43</f>
        <v xml:space="preserve"> </v>
      </c>
      <c r="E54" t="str">
        <f>+SCHEMATIC!S43</f>
        <v xml:space="preserve"> </v>
      </c>
      <c r="F54" t="str">
        <f>+SCHEMATIC!T43</f>
        <v xml:space="preserve"> </v>
      </c>
    </row>
    <row r="55" spans="1:6">
      <c r="A55" t="str">
        <f>+SCHEMATIC!H35</f>
        <v>P53</v>
      </c>
      <c r="B55" t="str">
        <f>+SCHEMATIC!I35</f>
        <v>PE3/LSTRBN/TGLO</v>
      </c>
      <c r="D55" t="str">
        <f>+SCHEMATIC!D35</f>
        <v xml:space="preserve"> </v>
      </c>
      <c r="E55" t="str">
        <f>+SCHEMATIC!C35</f>
        <v xml:space="preserve"> </v>
      </c>
      <c r="F55" t="str">
        <f>+SCHEMATIC!B35</f>
        <v xml:space="preserve"> </v>
      </c>
    </row>
    <row r="56" spans="1:6">
      <c r="A56" t="str">
        <f>+SCHEMATIC!H36</f>
        <v>P54</v>
      </c>
      <c r="B56" t="str">
        <f>+SCHEMATIC!I36</f>
        <v>PE2/RW</v>
      </c>
      <c r="D56" t="str">
        <f>+SCHEMATIC!D36</f>
        <v xml:space="preserve"> </v>
      </c>
      <c r="E56" t="str">
        <f>+SCHEMATIC!C36</f>
        <v xml:space="preserve"> </v>
      </c>
      <c r="F56" t="str">
        <f>+SCHEMATIC!B36</f>
        <v xml:space="preserve"> </v>
      </c>
    </row>
    <row r="57" spans="1:6">
      <c r="A57" t="str">
        <f>+SCHEMATIC!H37</f>
        <v>P55</v>
      </c>
      <c r="B57" t="str">
        <f>+SCHEMATIC!I37</f>
        <v>PE1/IRQ</v>
      </c>
      <c r="D57" t="str">
        <f>+SCHEMATIC!D37</f>
        <v xml:space="preserve"> </v>
      </c>
      <c r="E57" t="str">
        <f>+SCHEMATIC!C37</f>
        <v xml:space="preserve"> </v>
      </c>
      <c r="F57" t="str">
        <f>+SCHEMATIC!B37</f>
        <v xml:space="preserve"> </v>
      </c>
    </row>
    <row r="58" spans="1:6">
      <c r="A58" t="str">
        <f>+SCHEMATIC!H38</f>
        <v>P56</v>
      </c>
      <c r="B58" t="str">
        <f>+SCHEMATIC!I38</f>
        <v>PE0/XIRQ</v>
      </c>
      <c r="D58" t="str">
        <f>+SCHEMATIC!D38</f>
        <v xml:space="preserve"> </v>
      </c>
      <c r="E58" t="str">
        <f>+SCHEMATIC!C38</f>
        <v xml:space="preserve"> </v>
      </c>
      <c r="F58" t="str">
        <f>+SCHEMATIC!B38</f>
        <v xml:space="preserve"> </v>
      </c>
    </row>
    <row r="59" spans="1:6">
      <c r="A59" t="str">
        <f>+SCHEMATIC!N11</f>
        <v>P57</v>
      </c>
      <c r="B59" t="str">
        <f>+SCHEMATIC!M11</f>
        <v>PA0/AD8</v>
      </c>
      <c r="D59" t="str">
        <f>+SCHEMATIC!R11</f>
        <v xml:space="preserve"> </v>
      </c>
      <c r="E59" t="str">
        <f>+SCHEMATIC!S11</f>
        <v xml:space="preserve"> </v>
      </c>
      <c r="F59" t="str">
        <f>+SCHEMATIC!T11</f>
        <v xml:space="preserve"> </v>
      </c>
    </row>
    <row r="60" spans="1:6">
      <c r="A60" t="str">
        <f>+SCHEMATIC!N10</f>
        <v>P58</v>
      </c>
      <c r="B60" t="str">
        <f>+SCHEMATIC!M10</f>
        <v>PA1/AD9</v>
      </c>
      <c r="D60" t="str">
        <f>+SCHEMATIC!R10</f>
        <v xml:space="preserve"> </v>
      </c>
      <c r="E60" t="str">
        <f>+SCHEMATIC!S10</f>
        <v xml:space="preserve"> </v>
      </c>
      <c r="F60" t="str">
        <f>+SCHEMATIC!T10</f>
        <v xml:space="preserve"> </v>
      </c>
    </row>
    <row r="61" spans="1:6">
      <c r="A61" t="str">
        <f>+SCHEMATIC!N9</f>
        <v>P59</v>
      </c>
      <c r="B61" t="str">
        <f>+SCHEMATIC!M9</f>
        <v>PA2/AD10</v>
      </c>
      <c r="D61" t="str">
        <f>+SCHEMATIC!R9</f>
        <v xml:space="preserve"> </v>
      </c>
      <c r="E61" t="str">
        <f>+SCHEMATIC!S9</f>
        <v xml:space="preserve"> </v>
      </c>
      <c r="F61" t="str">
        <f>+SCHEMATIC!T9</f>
        <v xml:space="preserve"> </v>
      </c>
    </row>
    <row r="62" spans="1:6">
      <c r="A62" t="str">
        <f>+SCHEMATIC!N8</f>
        <v>P60</v>
      </c>
      <c r="B62" t="str">
        <f>+SCHEMATIC!M8</f>
        <v>PA3/AD11</v>
      </c>
      <c r="D62" t="str">
        <f>+SCHEMATIC!R8</f>
        <v xml:space="preserve"> </v>
      </c>
      <c r="E62" t="str">
        <f>+SCHEMATIC!S8</f>
        <v xml:space="preserve"> </v>
      </c>
      <c r="F62" t="str">
        <f>+SCHEMATIC!T8</f>
        <v xml:space="preserve"> </v>
      </c>
    </row>
    <row r="63" spans="1:6">
      <c r="A63" t="str">
        <f>+SCHEMATIC!N7</f>
        <v>P61</v>
      </c>
      <c r="B63" t="str">
        <f>+SCHEMATIC!M7</f>
        <v>PA4/AD12/TDOD1</v>
      </c>
      <c r="D63" t="str">
        <f>+SCHEMATIC!R7</f>
        <v xml:space="preserve"> </v>
      </c>
      <c r="E63" t="str">
        <f>+SCHEMATIC!S7</f>
        <v xml:space="preserve"> </v>
      </c>
      <c r="F63" t="str">
        <f>+SCHEMATIC!T7</f>
        <v xml:space="preserve"> </v>
      </c>
    </row>
    <row r="64" spans="1:6">
      <c r="A64" t="str">
        <f>+SCHEMATIC!N6</f>
        <v>P62</v>
      </c>
      <c r="B64" t="str">
        <f>+SCHEMATIC!M6</f>
        <v>PA5/AD13</v>
      </c>
      <c r="D64" t="str">
        <f>+SCHEMATIC!R6</f>
        <v xml:space="preserve"> </v>
      </c>
      <c r="E64" t="str">
        <f>+SCHEMATIC!S6</f>
        <v xml:space="preserve"> </v>
      </c>
      <c r="F64" t="str">
        <f>+SCHEMATIC!T6</f>
        <v xml:space="preserve"> </v>
      </c>
    </row>
    <row r="65" spans="1:6">
      <c r="A65" t="str">
        <f>+SCHEMATIC!N5</f>
        <v>P63</v>
      </c>
      <c r="B65" t="str">
        <f>+SCHEMATIC!M5</f>
        <v>PA6/AD14/TMOD2</v>
      </c>
      <c r="D65" t="str">
        <f>+SCHEMATIC!R5</f>
        <v xml:space="preserve"> </v>
      </c>
      <c r="E65" t="str">
        <f>+SCHEMATIC!S5</f>
        <v xml:space="preserve"> </v>
      </c>
      <c r="F65" t="str">
        <f>+SCHEMATIC!T5</f>
        <v xml:space="preserve"> </v>
      </c>
    </row>
    <row r="66" spans="1:6">
      <c r="A66" t="str">
        <f>+SCHEMATIC!N4</f>
        <v>P64</v>
      </c>
      <c r="B66" t="str">
        <f>+SCHEMATIC!M4</f>
        <v>PA7/AD15</v>
      </c>
      <c r="D66" t="str">
        <f>+SCHEMATIC!R4</f>
        <v xml:space="preserve"> </v>
      </c>
      <c r="E66" t="str">
        <f>+SCHEMATIC!S4</f>
        <v xml:space="preserve"> </v>
      </c>
      <c r="F66">
        <f>+SCHEMATIC!T4</f>
        <v>0</v>
      </c>
    </row>
    <row r="67" spans="1:6">
      <c r="A67" t="str">
        <f>+SCHEMATIC!N70</f>
        <v>P66</v>
      </c>
      <c r="B67" t="str">
        <f>+SCHEMATIC!M70</f>
        <v>VSS2</v>
      </c>
      <c r="D67" t="str">
        <f>+SCHEMATIC!R70</f>
        <v xml:space="preserve"> </v>
      </c>
      <c r="E67" t="str">
        <f>+SCHEMATIC!S70</f>
        <v xml:space="preserve"> </v>
      </c>
      <c r="F67" t="str">
        <f>+SCHEMATIC!T70</f>
        <v xml:space="preserve"> </v>
      </c>
    </row>
    <row r="68" spans="1:6">
      <c r="A68" t="str">
        <f>+SCHEMATIC!N20</f>
        <v>P67</v>
      </c>
      <c r="B68" t="str">
        <f>+SCHEMATIC!M20</f>
        <v>PADD0/AN0</v>
      </c>
      <c r="D68" t="str">
        <f>+SCHEMATIC!R20</f>
        <v xml:space="preserve"> </v>
      </c>
      <c r="E68" t="str">
        <f>+SCHEMATIC!S20</f>
        <v xml:space="preserve"> </v>
      </c>
      <c r="F68" t="str">
        <f>+SCHEMATIC!T20</f>
        <v xml:space="preserve"> </v>
      </c>
    </row>
    <row r="69" spans="1:6">
      <c r="A69" t="str">
        <f>+SCHEMATIC!H59</f>
        <v>P68</v>
      </c>
      <c r="B69" t="str">
        <f>+SCHEMATIC!I59</f>
        <v>PAD8/AN8</v>
      </c>
      <c r="D69" t="str">
        <f>+SCHEMATIC!D59</f>
        <v xml:space="preserve"> </v>
      </c>
      <c r="E69" t="str">
        <f>+SCHEMATIC!C59</f>
        <v xml:space="preserve"> </v>
      </c>
      <c r="F69" t="str">
        <f>+SCHEMATIC!B59</f>
        <v xml:space="preserve"> </v>
      </c>
    </row>
    <row r="70" spans="1:6">
      <c r="A70" t="str">
        <f>+SCHEMATIC!N19</f>
        <v>P69</v>
      </c>
      <c r="B70" t="str">
        <f>+SCHEMATIC!M19</f>
        <v>PADD1/AN1</v>
      </c>
      <c r="D70" t="str">
        <f>+SCHEMATIC!R19</f>
        <v xml:space="preserve"> </v>
      </c>
      <c r="E70" t="str">
        <f>+SCHEMATIC!S19</f>
        <v xml:space="preserve"> </v>
      </c>
      <c r="F70" t="str">
        <f>+SCHEMATIC!T19</f>
        <v xml:space="preserve"> </v>
      </c>
    </row>
    <row r="71" spans="1:6">
      <c r="A71" t="str">
        <f>+SCHEMATIC!H58</f>
        <v>P70</v>
      </c>
      <c r="B71" t="str">
        <f>+SCHEMATIC!I58</f>
        <v>PAD9/AN9</v>
      </c>
      <c r="D71" t="str">
        <f>+SCHEMATIC!D58</f>
        <v xml:space="preserve"> </v>
      </c>
      <c r="E71" t="str">
        <f>+SCHEMATIC!C58</f>
        <v xml:space="preserve"> </v>
      </c>
      <c r="F71" t="str">
        <f>+SCHEMATIC!B58</f>
        <v xml:space="preserve"> </v>
      </c>
    </row>
    <row r="72" spans="1:6">
      <c r="A72" t="str">
        <f>+SCHEMATIC!N18</f>
        <v>P71</v>
      </c>
      <c r="B72" t="str">
        <f>+SCHEMATIC!M18</f>
        <v>PADD2/AN2</v>
      </c>
      <c r="D72" t="str">
        <f>+SCHEMATIC!R18</f>
        <v xml:space="preserve"> </v>
      </c>
      <c r="E72" t="str">
        <f>+SCHEMATIC!S18</f>
        <v xml:space="preserve"> </v>
      </c>
      <c r="F72" t="str">
        <f>+SCHEMATIC!T18</f>
        <v xml:space="preserve"> </v>
      </c>
    </row>
    <row r="73" spans="1:6">
      <c r="A73" t="str">
        <f>+SCHEMATIC!H57</f>
        <v>P72</v>
      </c>
      <c r="B73" t="str">
        <f>+SCHEMATIC!I57</f>
        <v>PAD10/AN10</v>
      </c>
      <c r="D73" t="str">
        <f>+SCHEMATIC!D57</f>
        <v xml:space="preserve"> </v>
      </c>
      <c r="E73" t="str">
        <f>+SCHEMATIC!C57</f>
        <v xml:space="preserve"> </v>
      </c>
      <c r="F73" t="str">
        <f>+SCHEMATIC!B57</f>
        <v xml:space="preserve"> </v>
      </c>
    </row>
    <row r="74" spans="1:6">
      <c r="A74" t="str">
        <f>+SCHEMATIC!N17</f>
        <v>P73</v>
      </c>
      <c r="B74" t="str">
        <f>+SCHEMATIC!M17</f>
        <v>PADD3/AN3</v>
      </c>
      <c r="D74" t="str">
        <f>+SCHEMATIC!R17</f>
        <v xml:space="preserve"> </v>
      </c>
      <c r="E74" t="str">
        <f>+SCHEMATIC!S17</f>
        <v xml:space="preserve"> </v>
      </c>
      <c r="F74" t="str">
        <f>+SCHEMATIC!T17</f>
        <v xml:space="preserve"> </v>
      </c>
    </row>
    <row r="75" spans="1:6">
      <c r="A75" t="str">
        <f>+SCHEMATIC!H56</f>
        <v>P74</v>
      </c>
      <c r="B75" t="str">
        <f>+SCHEMATIC!I56</f>
        <v>PAD11/AN11</v>
      </c>
      <c r="D75" t="str">
        <f>+SCHEMATIC!D56</f>
        <v xml:space="preserve"> </v>
      </c>
      <c r="E75" t="str">
        <f>+SCHEMATIC!C56</f>
        <v xml:space="preserve"> </v>
      </c>
      <c r="F75" t="str">
        <f>+SCHEMATIC!B56</f>
        <v xml:space="preserve"> </v>
      </c>
    </row>
    <row r="76" spans="1:6">
      <c r="A76" t="str">
        <f>+SCHEMATIC!N16</f>
        <v>P75</v>
      </c>
      <c r="B76" t="str">
        <f>+SCHEMATIC!M16</f>
        <v>PADD4/AN4</v>
      </c>
      <c r="D76" t="str">
        <f>+SCHEMATIC!R16</f>
        <v xml:space="preserve"> </v>
      </c>
      <c r="E76" t="str">
        <f>+SCHEMATIC!S16</f>
        <v xml:space="preserve"> </v>
      </c>
      <c r="F76" t="str">
        <f>+SCHEMATIC!T16</f>
        <v xml:space="preserve"> </v>
      </c>
    </row>
    <row r="77" spans="1:6">
      <c r="A77" t="str">
        <f>+SCHEMATIC!H55</f>
        <v>P76</v>
      </c>
      <c r="B77" t="str">
        <f>+SCHEMATIC!I55</f>
        <v>PAD12/AN12</v>
      </c>
      <c r="D77" t="str">
        <f>+SCHEMATIC!D55</f>
        <v xml:space="preserve"> </v>
      </c>
      <c r="E77" t="str">
        <f>+SCHEMATIC!C55</f>
        <v xml:space="preserve"> </v>
      </c>
      <c r="F77" t="str">
        <f>+SCHEMATIC!B55</f>
        <v xml:space="preserve"> </v>
      </c>
    </row>
    <row r="78" spans="1:6">
      <c r="A78" t="str">
        <f>+SCHEMATIC!N15</f>
        <v>P77</v>
      </c>
      <c r="B78" t="str">
        <f>+SCHEMATIC!M15</f>
        <v>PADD5/AN5</v>
      </c>
      <c r="D78" t="str">
        <f>+SCHEMATIC!R15</f>
        <v xml:space="preserve"> </v>
      </c>
      <c r="E78" t="str">
        <f>+SCHEMATIC!S15</f>
        <v xml:space="preserve"> </v>
      </c>
      <c r="F78" t="str">
        <f>+SCHEMATIC!T15</f>
        <v xml:space="preserve"> </v>
      </c>
    </row>
    <row r="79" spans="1:6">
      <c r="A79" t="str">
        <f>+SCHEMATIC!H54</f>
        <v>P78</v>
      </c>
      <c r="B79" t="str">
        <f>+SCHEMATIC!I54</f>
        <v>PAD13/AN13</v>
      </c>
      <c r="D79" t="str">
        <f>+SCHEMATIC!D54</f>
        <v xml:space="preserve"> </v>
      </c>
      <c r="E79" t="str">
        <f>+SCHEMATIC!C54</f>
        <v xml:space="preserve"> </v>
      </c>
      <c r="F79" t="str">
        <f>+SCHEMATIC!B54</f>
        <v xml:space="preserve"> </v>
      </c>
    </row>
    <row r="80" spans="1:6">
      <c r="A80" t="str">
        <f>+SCHEMATIC!N14</f>
        <v>P79</v>
      </c>
      <c r="B80" t="str">
        <f>+SCHEMATIC!M14</f>
        <v>PADD6/AN6</v>
      </c>
      <c r="D80" t="str">
        <f>+SCHEMATIC!R14</f>
        <v xml:space="preserve"> </v>
      </c>
      <c r="E80" t="str">
        <f>+SCHEMATIC!S14</f>
        <v xml:space="preserve"> </v>
      </c>
      <c r="F80" t="str">
        <f>+SCHEMATIC!T14</f>
        <v xml:space="preserve"> </v>
      </c>
    </row>
    <row r="81" spans="1:6">
      <c r="A81" t="str">
        <f>+SCHEMATIC!H53</f>
        <v>P80</v>
      </c>
      <c r="B81" t="str">
        <f>+SCHEMATIC!I53</f>
        <v>PAD14/AN14</v>
      </c>
      <c r="D81" t="str">
        <f>+SCHEMATIC!D53</f>
        <v xml:space="preserve"> </v>
      </c>
      <c r="E81" t="str">
        <f>+SCHEMATIC!C53</f>
        <v xml:space="preserve"> </v>
      </c>
      <c r="F81" t="str">
        <f>+SCHEMATIC!B53</f>
        <v xml:space="preserve"> </v>
      </c>
    </row>
    <row r="82" spans="1:6">
      <c r="A82" t="str">
        <f>+SCHEMATIC!N13</f>
        <v>P81</v>
      </c>
      <c r="B82" t="str">
        <f>+SCHEMATIC!M13</f>
        <v>PADD7/AN7</v>
      </c>
      <c r="D82" t="str">
        <f>+SCHEMATIC!R13</f>
        <v xml:space="preserve"> </v>
      </c>
      <c r="E82" t="str">
        <f>+SCHEMATIC!S13</f>
        <v xml:space="preserve"> </v>
      </c>
      <c r="F82" t="str">
        <f>+SCHEMATIC!T13</f>
        <v xml:space="preserve"> </v>
      </c>
    </row>
    <row r="83" spans="1:6">
      <c r="A83" t="str">
        <f>+SCHEMATIC!H52</f>
        <v>P82</v>
      </c>
      <c r="B83" t="str">
        <f>+SCHEMATIC!I52</f>
        <v>PAD15/AN15</v>
      </c>
      <c r="D83" t="str">
        <f>+SCHEMATIC!D52</f>
        <v xml:space="preserve"> </v>
      </c>
      <c r="E83" t="str">
        <f>+SCHEMATIC!C52</f>
        <v xml:space="preserve"> </v>
      </c>
      <c r="F83" t="str">
        <f>+SCHEMATIC!B52</f>
        <v xml:space="preserve"> </v>
      </c>
    </row>
    <row r="84" spans="1:6">
      <c r="A84" t="str">
        <f>+SCHEMATIC!H44</f>
        <v>P83</v>
      </c>
      <c r="B84" t="str">
        <f>+SCHEMATIC!I44</f>
        <v>VDDA</v>
      </c>
      <c r="D84" t="str">
        <f>+SCHEMATIC!D44</f>
        <v xml:space="preserve"> </v>
      </c>
      <c r="E84" t="str">
        <f>+SCHEMATIC!C44</f>
        <v xml:space="preserve"> </v>
      </c>
      <c r="F84" t="str">
        <f>+SCHEMATIC!B44</f>
        <v xml:space="preserve"> </v>
      </c>
    </row>
    <row r="85" spans="1:6">
      <c r="A85" t="str">
        <f>+SCHEMATIC!H46</f>
        <v>P84</v>
      </c>
      <c r="B85" t="str">
        <f>+SCHEMATIC!I46</f>
        <v>VRH</v>
      </c>
      <c r="D85" t="str">
        <f>+SCHEMATIC!D46</f>
        <v xml:space="preserve"> </v>
      </c>
      <c r="E85" t="str">
        <f>+SCHEMATIC!C46</f>
        <v xml:space="preserve"> </v>
      </c>
      <c r="F85" t="str">
        <f>+SCHEMATIC!B46</f>
        <v xml:space="preserve"> </v>
      </c>
    </row>
    <row r="86" spans="1:6">
      <c r="A86" t="str">
        <f>+SCHEMATIC!H47</f>
        <v>P85</v>
      </c>
      <c r="B86" t="str">
        <f>+SCHEMATIC!I47</f>
        <v>VRL</v>
      </c>
      <c r="D86" t="str">
        <f>+SCHEMATIC!D47</f>
        <v xml:space="preserve"> </v>
      </c>
      <c r="E86" t="str">
        <f>+SCHEMATIC!C47</f>
        <v xml:space="preserve"> </v>
      </c>
      <c r="F86" t="str">
        <f>+SCHEMATIC!B47</f>
        <v xml:space="preserve"> </v>
      </c>
    </row>
    <row r="87" spans="1:6">
      <c r="A87" t="str">
        <f>+SCHEMATIC!N73</f>
        <v>P86</v>
      </c>
      <c r="B87" t="str">
        <f>+SCHEMATIC!M73</f>
        <v>VSSA</v>
      </c>
      <c r="D87" t="str">
        <f>+SCHEMATIC!R73</f>
        <v xml:space="preserve"> </v>
      </c>
      <c r="E87" t="str">
        <f>+SCHEMATIC!S73</f>
        <v xml:space="preserve"> </v>
      </c>
      <c r="F87" t="str">
        <f>+SCHEMATIC!T73</f>
        <v xml:space="preserve"> </v>
      </c>
    </row>
    <row r="88" spans="1:6">
      <c r="A88" t="str">
        <f>+SCHEMATIC!N38</f>
        <v>P87</v>
      </c>
      <c r="B88" t="str">
        <f>+SCHEMATIC!M38</f>
        <v>PM7/TXCAN3</v>
      </c>
      <c r="D88" t="str">
        <f>+SCHEMATIC!R38</f>
        <v xml:space="preserve"> </v>
      </c>
      <c r="E88" t="str">
        <f>+SCHEMATIC!S38</f>
        <v xml:space="preserve"> </v>
      </c>
      <c r="F88" t="str">
        <f>+SCHEMATIC!T38</f>
        <v xml:space="preserve"> </v>
      </c>
    </row>
    <row r="89" spans="1:6">
      <c r="A89" t="str">
        <f>+SCHEMATIC!N37</f>
        <v>P88</v>
      </c>
      <c r="B89" t="str">
        <f>+SCHEMATIC!M37</f>
        <v>PM6/RXCAN3</v>
      </c>
      <c r="D89" t="str">
        <f>+SCHEMATIC!R37</f>
        <v xml:space="preserve"> </v>
      </c>
      <c r="E89" t="str">
        <f>+SCHEMATIC!S37</f>
        <v xml:space="preserve"> </v>
      </c>
      <c r="F89" t="str">
        <f>+SCHEMATIC!T37</f>
        <v xml:space="preserve"> </v>
      </c>
    </row>
    <row r="90" spans="1:6">
      <c r="A90" t="str">
        <f>+SCHEMATIC!N29</f>
        <v>P89</v>
      </c>
      <c r="B90" t="str">
        <f>+SCHEMATIC!M29</f>
        <v>PS0/RXD0</v>
      </c>
      <c r="D90" t="str">
        <f>+SCHEMATIC!R29</f>
        <v xml:space="preserve"> </v>
      </c>
      <c r="E90" t="str">
        <f>+SCHEMATIC!S29</f>
        <v xml:space="preserve"> </v>
      </c>
      <c r="F90" t="str">
        <f>+SCHEMATIC!T29</f>
        <v xml:space="preserve"> </v>
      </c>
    </row>
    <row r="91" spans="1:6">
      <c r="A91" t="str">
        <f>+SCHEMATIC!N28</f>
        <v>P90</v>
      </c>
      <c r="B91" t="str">
        <f>+SCHEMATIC!M28</f>
        <v>PS1/TXD0</v>
      </c>
      <c r="D91" t="str">
        <f>+SCHEMATIC!R28</f>
        <v xml:space="preserve"> </v>
      </c>
      <c r="E91" t="str">
        <f>+SCHEMATIC!S28</f>
        <v xml:space="preserve"> </v>
      </c>
      <c r="F91" t="str">
        <f>+SCHEMATIC!T28</f>
        <v xml:space="preserve"> </v>
      </c>
    </row>
    <row r="92" spans="1:6">
      <c r="A92" t="str">
        <f>+SCHEMATIC!N27</f>
        <v>P91</v>
      </c>
      <c r="B92" t="str">
        <f>+SCHEMATIC!M27</f>
        <v>PS2/RXD1</v>
      </c>
      <c r="D92" t="str">
        <f>+SCHEMATIC!R27</f>
        <v xml:space="preserve"> </v>
      </c>
      <c r="E92" t="str">
        <f>+SCHEMATIC!S27</f>
        <v xml:space="preserve"> </v>
      </c>
      <c r="F92" t="str">
        <f>+SCHEMATIC!T27</f>
        <v xml:space="preserve"> </v>
      </c>
    </row>
    <row r="93" spans="1:6">
      <c r="A93" t="str">
        <f>+SCHEMATIC!N26</f>
        <v>P92</v>
      </c>
      <c r="B93" t="str">
        <f>+SCHEMATIC!M26</f>
        <v>PS3/TXD1</v>
      </c>
      <c r="D93" t="str">
        <f>+SCHEMATIC!R26</f>
        <v xml:space="preserve"> </v>
      </c>
      <c r="E93" t="str">
        <f>+SCHEMATIC!S26</f>
        <v xml:space="preserve"> </v>
      </c>
      <c r="F93" t="str">
        <f>+SCHEMATIC!T26</f>
        <v xml:space="preserve"> </v>
      </c>
    </row>
    <row r="94" spans="1:6">
      <c r="A94" t="str">
        <f>+SCHEMATIC!N25</f>
        <v>P93</v>
      </c>
      <c r="B94" t="str">
        <f>+SCHEMATIC!M25</f>
        <v>PS4/MISO0</v>
      </c>
      <c r="D94" t="str">
        <f>+SCHEMATIC!R25</f>
        <v xml:space="preserve"> </v>
      </c>
      <c r="E94" t="str">
        <f>+SCHEMATIC!S25</f>
        <v xml:space="preserve"> </v>
      </c>
      <c r="F94" t="str">
        <f>+SCHEMATIC!T25</f>
        <v xml:space="preserve"> </v>
      </c>
    </row>
    <row r="95" spans="1:6">
      <c r="A95" t="str">
        <f>+SCHEMATIC!N24</f>
        <v>P94</v>
      </c>
      <c r="B95" t="str">
        <f>+SCHEMATIC!M24</f>
        <v>PS5/MOSI0</v>
      </c>
      <c r="D95" t="str">
        <f>+SCHEMATIC!R24</f>
        <v xml:space="preserve"> </v>
      </c>
      <c r="E95" t="str">
        <f>+SCHEMATIC!S24</f>
        <v xml:space="preserve"> </v>
      </c>
      <c r="F95" t="str">
        <f>+SCHEMATIC!T24</f>
        <v xml:space="preserve"> </v>
      </c>
    </row>
    <row r="96" spans="1:6">
      <c r="A96" t="str">
        <f>+SCHEMATIC!N23</f>
        <v>P95</v>
      </c>
      <c r="B96" t="str">
        <f>+SCHEMATIC!M23</f>
        <v>PS6/SCK0</v>
      </c>
      <c r="D96" t="str">
        <f>+SCHEMATIC!R23</f>
        <v xml:space="preserve"> </v>
      </c>
      <c r="E96" t="str">
        <f>+SCHEMATIC!S23</f>
        <v xml:space="preserve"> </v>
      </c>
      <c r="F96" t="str">
        <f>+SCHEMATIC!T23</f>
        <v xml:space="preserve"> </v>
      </c>
    </row>
    <row r="97" spans="1:6">
      <c r="A97" t="str">
        <f>+SCHEMATIC!N22</f>
        <v>P96</v>
      </c>
      <c r="B97" t="str">
        <f>+SCHEMATIC!M22</f>
        <v>PS7/SS0</v>
      </c>
      <c r="D97" t="str">
        <f>+SCHEMATIC!R22</f>
        <v xml:space="preserve"> </v>
      </c>
      <c r="E97" t="str">
        <f>+SCHEMATIC!S22</f>
        <v xml:space="preserve"> </v>
      </c>
      <c r="F97" t="str">
        <f>+SCHEMATIC!T22</f>
        <v xml:space="preserve"> </v>
      </c>
    </row>
    <row r="98" spans="1:6">
      <c r="A98" t="str">
        <f>+SCHEMATIC!H49</f>
        <v>P97</v>
      </c>
      <c r="B98" t="str">
        <f>+SCHEMATIC!I49</f>
        <v>VREGEN</v>
      </c>
      <c r="D98" t="str">
        <f>+SCHEMATIC!D49</f>
        <v xml:space="preserve"> </v>
      </c>
      <c r="E98" t="str">
        <f>+SCHEMATIC!C49</f>
        <v xml:space="preserve"> </v>
      </c>
      <c r="F98" t="str">
        <f>+SCHEMATIC!B49</f>
        <v xml:space="preserve"> </v>
      </c>
    </row>
    <row r="99" spans="1:6">
      <c r="A99" t="str">
        <f>+SCHEMATIC!N60</f>
        <v>P98</v>
      </c>
      <c r="B99" t="str">
        <f>+SCHEMATIC!M60</f>
        <v>PJ7/SCL/TXCAN4</v>
      </c>
      <c r="D99" t="str">
        <f>+SCHEMATIC!R41</f>
        <v xml:space="preserve"> </v>
      </c>
      <c r="E99" t="str">
        <f>+SCHEMATIC!S41</f>
        <v xml:space="preserve"> </v>
      </c>
      <c r="F99" t="str">
        <f>+SCHEMATIC!T41</f>
        <v xml:space="preserve"> </v>
      </c>
    </row>
    <row r="100" spans="1:6">
      <c r="A100" t="str">
        <f>+SCHEMATIC!N59</f>
        <v>P99</v>
      </c>
      <c r="B100" t="str">
        <f>+SCHEMATIC!M59</f>
        <v>PJ6/SDA/RXCAN4</v>
      </c>
      <c r="D100" t="str">
        <f>+SCHEMATIC!R40</f>
        <v xml:space="preserve"> </v>
      </c>
      <c r="E100" t="str">
        <f>+SCHEMATIC!S40</f>
        <v xml:space="preserve"> </v>
      </c>
      <c r="F100" t="str">
        <f>+SCHEMATIC!T40</f>
        <v xml:space="preserve"> </v>
      </c>
    </row>
    <row r="101" spans="1:6">
      <c r="A101" t="str">
        <f>+SCHEMATIC!N36</f>
        <v>P100</v>
      </c>
      <c r="B101" t="str">
        <f>+SCHEMATIC!M36</f>
        <v>PM5/TXCAN2</v>
      </c>
      <c r="D101" t="str">
        <f>+SCHEMATIC!R36</f>
        <v xml:space="preserve"> </v>
      </c>
      <c r="E101" t="str">
        <f>+SCHEMATIC!S36</f>
        <v xml:space="preserve"> </v>
      </c>
      <c r="F101" t="str">
        <f>+SCHEMATIC!T36</f>
        <v xml:space="preserve"> </v>
      </c>
    </row>
    <row r="102" spans="1:6">
      <c r="A102" t="str">
        <f>+SCHEMATIC!N35</f>
        <v>P101</v>
      </c>
      <c r="B102" t="str">
        <f>+SCHEMATIC!M35</f>
        <v>PM4/RXCAN2</v>
      </c>
      <c r="D102" t="str">
        <f>+SCHEMATIC!R35</f>
        <v xml:space="preserve"> </v>
      </c>
      <c r="E102" t="str">
        <f>+SCHEMATIC!S35</f>
        <v xml:space="preserve"> </v>
      </c>
      <c r="F102" t="str">
        <f>+SCHEMATIC!T35</f>
        <v xml:space="preserve"> </v>
      </c>
    </row>
    <row r="103" spans="1:6">
      <c r="A103" t="str">
        <f>+SCHEMATIC!N34</f>
        <v>P102</v>
      </c>
      <c r="B103" t="str">
        <f>+SCHEMATIC!M34</f>
        <v>PM3/TXCAN1</v>
      </c>
      <c r="D103" t="str">
        <f>+SCHEMATIC!R34</f>
        <v xml:space="preserve"> </v>
      </c>
      <c r="E103" t="str">
        <f>+SCHEMATIC!S34</f>
        <v xml:space="preserve"> </v>
      </c>
      <c r="F103" t="str">
        <f>+SCHEMATIC!T34</f>
        <v xml:space="preserve"> </v>
      </c>
    </row>
    <row r="104" spans="1:6">
      <c r="A104" t="str">
        <f>+SCHEMATIC!N33</f>
        <v>P103</v>
      </c>
      <c r="B104" t="str">
        <f>+SCHEMATIC!M33</f>
        <v>PM2/RXCAN1</v>
      </c>
      <c r="D104" t="str">
        <f>+SCHEMATIC!R33</f>
        <v xml:space="preserve"> </v>
      </c>
      <c r="E104" t="str">
        <f>+SCHEMATIC!S33</f>
        <v xml:space="preserve"> </v>
      </c>
      <c r="F104" t="str">
        <f>+SCHEMATIC!T33</f>
        <v xml:space="preserve"> </v>
      </c>
    </row>
    <row r="105" spans="1:6">
      <c r="A105" t="str">
        <f>+SCHEMATIC!N32</f>
        <v>P104</v>
      </c>
      <c r="B105" t="str">
        <f>+SCHEMATIC!M32</f>
        <v>PM1/TXB/RXCAN0</v>
      </c>
      <c r="D105" t="str">
        <f>+SCHEMATIC!R32</f>
        <v xml:space="preserve"> </v>
      </c>
      <c r="E105" t="str">
        <f>+SCHEMATIC!S32</f>
        <v xml:space="preserve"> </v>
      </c>
      <c r="F105" t="str">
        <f>+SCHEMATIC!T32</f>
        <v xml:space="preserve"> </v>
      </c>
    </row>
    <row r="106" spans="1:6">
      <c r="A106" t="str">
        <f>+SCHEMATIC!N31</f>
        <v>P105</v>
      </c>
      <c r="B106" t="str">
        <f>+SCHEMATIC!M31</f>
        <v>PM0/RXB/RXCAN0</v>
      </c>
      <c r="D106" t="str">
        <f>+SCHEMATIC!R31</f>
        <v xml:space="preserve"> </v>
      </c>
      <c r="E106" t="str">
        <f>+SCHEMATIC!S31</f>
        <v xml:space="preserve"> </v>
      </c>
      <c r="F106" t="str">
        <f>+SCHEMATIC!T31</f>
        <v xml:space="preserve"> </v>
      </c>
    </row>
    <row r="107" spans="1:6">
      <c r="A107" t="str">
        <f>+SCHEMATIC!N71</f>
        <v>P106</v>
      </c>
      <c r="B107" t="str">
        <f>+SCHEMATIC!M71</f>
        <v>VSSX</v>
      </c>
      <c r="D107" t="str">
        <f>+SCHEMATIC!R71</f>
        <v xml:space="preserve"> </v>
      </c>
      <c r="E107" t="str">
        <f>+SCHEMATIC!S71</f>
        <v xml:space="preserve"> </v>
      </c>
      <c r="F107" t="str">
        <f>+SCHEMATIC!T71</f>
        <v xml:space="preserve"> </v>
      </c>
    </row>
    <row r="108" spans="1:6">
      <c r="A108" t="str">
        <f>+SCHEMATIC!N66</f>
        <v>P107</v>
      </c>
      <c r="B108" t="str">
        <f>+SCHEMATIC!M66</f>
        <v>VDDX</v>
      </c>
      <c r="D108" t="str">
        <f>+SCHEMATIC!R66</f>
        <v xml:space="preserve"> </v>
      </c>
      <c r="E108" t="str">
        <f>+SCHEMATIC!S66</f>
        <v xml:space="preserve"> </v>
      </c>
      <c r="F108" t="str">
        <f>+SCHEMATIC!T66</f>
        <v xml:space="preserve"> </v>
      </c>
    </row>
    <row r="109" spans="1:6">
      <c r="A109" t="str">
        <f>+SCHEMATIC!N55</f>
        <v>P108</v>
      </c>
      <c r="B109" t="str">
        <f>+SCHEMATIC!M55</f>
        <v>PK7/ECS/ROMONE</v>
      </c>
      <c r="D109" t="str">
        <f>+SCHEMATIC!R59</f>
        <v xml:space="preserve"> </v>
      </c>
      <c r="E109" t="str">
        <f>+SCHEMATIC!S59</f>
        <v xml:space="preserve"> </v>
      </c>
      <c r="F109" t="str">
        <f>+SCHEMATIC!T59</f>
        <v xml:space="preserve"> </v>
      </c>
    </row>
    <row r="110" spans="1:6">
      <c r="A110" t="str">
        <f>+SCHEMATIC!H4</f>
        <v>P109</v>
      </c>
      <c r="B110" t="str">
        <f>+SCHEMATIC!I4</f>
        <v>PP7/SCK2/PW7</v>
      </c>
      <c r="D110" t="str">
        <f>+SCHEMATIC!D4</f>
        <v xml:space="preserve"> </v>
      </c>
      <c r="E110" t="str">
        <f>+SCHEMATIC!C4</f>
        <v xml:space="preserve"> </v>
      </c>
      <c r="F110" t="str">
        <f>+SCHEMATIC!B4</f>
        <v xml:space="preserve"> </v>
      </c>
    </row>
    <row r="111" spans="1:6">
      <c r="A111" t="str">
        <f>+SCHEMATIC!H5</f>
        <v>P110</v>
      </c>
      <c r="B111" t="str">
        <f>+SCHEMATIC!I5</f>
        <v>PP6/SS2/PW6</v>
      </c>
      <c r="D111" t="str">
        <f>+SCHEMATIC!D5</f>
        <v xml:space="preserve"> </v>
      </c>
      <c r="E111" t="str">
        <f>+SCHEMATIC!C5</f>
        <v xml:space="preserve"> </v>
      </c>
      <c r="F111" t="str">
        <f>+SCHEMATIC!B5</f>
        <v xml:space="preserve"> </v>
      </c>
    </row>
    <row r="112" spans="1:6">
      <c r="A112" t="str">
        <f>+SCHEMATIC!H6</f>
        <v>P111</v>
      </c>
      <c r="B112" t="str">
        <f>+SCHEMATIC!I6</f>
        <v>PP5/MOSI2/PW5</v>
      </c>
      <c r="D112" t="str">
        <f>+SCHEMATIC!D6</f>
        <v xml:space="preserve"> </v>
      </c>
      <c r="E112" t="str">
        <f>+SCHEMATIC!C6</f>
        <v xml:space="preserve"> </v>
      </c>
      <c r="F112" t="str">
        <f>+SCHEMATIC!B6</f>
        <v xml:space="preserve"> </v>
      </c>
    </row>
    <row r="113" spans="1:6">
      <c r="A113" t="str">
        <f>+SCHEMATIC!H7</f>
        <v>P112</v>
      </c>
      <c r="B113" t="str">
        <f>+SCHEMATIC!I7</f>
        <v>PP4/MISO2/PW4</v>
      </c>
      <c r="D113" t="str">
        <f>+SCHEMATIC!D7</f>
        <v xml:space="preserve"> </v>
      </c>
      <c r="E113" t="str">
        <f>+SCHEMATIC!C7</f>
        <v xml:space="preserve"> </v>
      </c>
      <c r="F113" t="str">
        <f>+SCHEMATIC!B7</f>
        <v xml:space="preserve"> </v>
      </c>
    </row>
    <row r="114" spans="1:6">
      <c r="A114" t="str">
        <f>+SCHEMATIC!N65</f>
        <v>P165</v>
      </c>
      <c r="B114" t="str">
        <f>+SCHEMATIC!M65</f>
        <v>VDD2</v>
      </c>
      <c r="D114" t="str">
        <f>+SCHEMATIC!R65</f>
        <v xml:space="preserve"> </v>
      </c>
      <c r="E114" t="str">
        <f>+SCHEMATIC!S65</f>
        <v xml:space="preserve"> </v>
      </c>
      <c r="F114" t="str">
        <f>+SCHEMATIC!T65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SCHEMATIC</vt:lpstr>
      <vt:lpstr>PINS</vt:lpstr>
      <vt:lpstr>Sheet3</vt:lpstr>
    </vt:vector>
  </TitlesOfParts>
  <Company>UofM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UofM-2</dc:creator>
  <cp:lastModifiedBy>UofM-2</cp:lastModifiedBy>
  <dcterms:created xsi:type="dcterms:W3CDTF">2009-03-10T02:47:01Z</dcterms:created>
  <dcterms:modified xsi:type="dcterms:W3CDTF">2009-03-10T03:51:25Z</dcterms:modified>
</cp:coreProperties>
</file>